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5B" lockStructure="1"/>
  <bookViews>
    <workbookView xWindow="480" yWindow="375" windowWidth="18195" windowHeight="11520" tabRatio="848"/>
  </bookViews>
  <sheets>
    <sheet name="Índice de tabelas" sheetId="11" r:id="rId1"/>
    <sheet name="1. Ovinos - sexo" sheetId="46" r:id="rId2"/>
    <sheet name="2. Ovinos - faixa etária" sheetId="56" r:id="rId3"/>
    <sheet name="3. Ovinos - nível de inspeção" sheetId="45" r:id="rId4"/>
  </sheets>
  <calcPr calcId="145621"/>
</workbook>
</file>

<file path=xl/calcChain.xml><?xml version="1.0" encoding="utf-8"?>
<calcChain xmlns="http://schemas.openxmlformats.org/spreadsheetml/2006/main">
  <c r="D85" i="45" l="1"/>
  <c r="E85" i="45"/>
  <c r="F85" i="45"/>
  <c r="G85" i="45"/>
  <c r="H85" i="45"/>
  <c r="D84" i="45"/>
  <c r="E84" i="45"/>
  <c r="F84" i="45"/>
  <c r="G84" i="45"/>
  <c r="H84" i="45"/>
  <c r="D81" i="45"/>
  <c r="E81" i="45"/>
  <c r="F81" i="45"/>
  <c r="G81" i="45"/>
  <c r="H81" i="45"/>
  <c r="D80" i="45"/>
  <c r="E80" i="45"/>
  <c r="F80" i="45"/>
  <c r="G80" i="45"/>
  <c r="H80" i="45"/>
  <c r="D77" i="45"/>
  <c r="E77" i="45"/>
  <c r="F77" i="45"/>
  <c r="G77" i="45"/>
  <c r="H77" i="45"/>
  <c r="D76" i="45"/>
  <c r="E76" i="45"/>
  <c r="F76" i="45"/>
  <c r="G76" i="45"/>
  <c r="H76" i="45"/>
  <c r="C85" i="45"/>
  <c r="C81" i="45"/>
  <c r="C77" i="45"/>
  <c r="C84" i="45"/>
  <c r="C80" i="45"/>
  <c r="C76" i="45"/>
  <c r="D76" i="56"/>
  <c r="E76" i="56"/>
  <c r="F76" i="56"/>
  <c r="G76" i="56"/>
  <c r="H76" i="56"/>
  <c r="C76" i="56"/>
  <c r="D72" i="56"/>
  <c r="E72" i="56"/>
  <c r="F72" i="56"/>
  <c r="G72" i="56"/>
  <c r="H72" i="56"/>
  <c r="C72" i="56"/>
  <c r="D71" i="56"/>
  <c r="E71" i="56"/>
  <c r="F71" i="56"/>
  <c r="G71" i="56"/>
  <c r="H71" i="56"/>
  <c r="H75" i="56"/>
  <c r="D75" i="56"/>
  <c r="E75" i="56"/>
  <c r="F75" i="56"/>
  <c r="G75" i="56"/>
  <c r="C75" i="56"/>
  <c r="C71" i="56"/>
  <c r="D78" i="46"/>
  <c r="E78" i="46"/>
  <c r="F78" i="46"/>
  <c r="G78" i="46"/>
  <c r="H78" i="46"/>
  <c r="C78" i="46"/>
  <c r="D73" i="46"/>
  <c r="E73" i="46"/>
  <c r="F73" i="46"/>
  <c r="G73" i="46"/>
  <c r="H73" i="46"/>
  <c r="C73" i="46"/>
  <c r="D77" i="46"/>
  <c r="E77" i="46"/>
  <c r="F77" i="46"/>
  <c r="G77" i="46"/>
  <c r="H77" i="46"/>
  <c r="H72" i="46"/>
  <c r="D72" i="46"/>
  <c r="E72" i="46"/>
  <c r="F72" i="46"/>
  <c r="G72" i="46"/>
  <c r="C77" i="46"/>
  <c r="C72" i="46"/>
  <c r="B15" i="11" l="1"/>
  <c r="B12" i="11"/>
  <c r="B9" i="11"/>
</calcChain>
</file>

<file path=xl/sharedStrings.xml><?xml version="1.0" encoding="utf-8"?>
<sst xmlns="http://schemas.openxmlformats.org/spreadsheetml/2006/main" count="94" uniqueCount="30">
  <si>
    <t>Tabela 1</t>
  </si>
  <si>
    <t>Tabela 2</t>
  </si>
  <si>
    <t>Tabela 3</t>
  </si>
  <si>
    <t>FONTE DOS DADOS BRUTOS: DEPARTAMENTO DE DEFESA AGROPECUÁRIA DA SECRETARIA ESTADUAL DA AGRICULTURA, PECUÁRIA E IRRIGAÇÃO DO RIO GRANDE DO SUL (DDA/SEAPI)</t>
  </si>
  <si>
    <t>TOTAL</t>
  </si>
  <si>
    <t>Estadual</t>
  </si>
  <si>
    <t>Federal</t>
  </si>
  <si>
    <t>Municipal</t>
  </si>
  <si>
    <t>NÍVEL DE INSPEÇÃO</t>
  </si>
  <si>
    <t>SEXO</t>
  </si>
  <si>
    <t>Machos</t>
  </si>
  <si>
    <t>Fêmeas</t>
  </si>
  <si>
    <t>ESTATÍSTICAS DA PROTEÍNA ANIMAL NO RIO GRANDE DO SUL</t>
  </si>
  <si>
    <t>CATEGORIAS</t>
  </si>
  <si>
    <t>Rio Grande do Sul - Número de ovinos guiados para abate, total e por idade</t>
  </si>
  <si>
    <t>Rio Grande do Sul - Número de ovinos guiados para abate, total e segundo o sexo</t>
  </si>
  <si>
    <t>0-6meses</t>
  </si>
  <si>
    <t>Mais de 6 meses</t>
  </si>
  <si>
    <t>0-6 meses</t>
  </si>
  <si>
    <t>Rio Grande do Sul - Número de ovinos guiados para abate, segundo o nível de inspeção</t>
  </si>
  <si>
    <t>NOTA: A categoria "Outros" é equivalente ao número de animais guiados para abate em outras Unidades da Federação.</t>
  </si>
  <si>
    <t>Outros</t>
  </si>
  <si>
    <t>2º Sem. 2016</t>
  </si>
  <si>
    <t>2º Sem. 2017</t>
  </si>
  <si>
    <t>jul.</t>
  </si>
  <si>
    <t>ago.</t>
  </si>
  <si>
    <t>set.</t>
  </si>
  <si>
    <t>out.</t>
  </si>
  <si>
    <t>nov.</t>
  </si>
  <si>
    <t>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</si>
</sst>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9"/>
      <color rgb="FFFFFFFF"/>
      <name val="Arial"/>
      <family val="2"/>
    </font>
    <font>
      <u/>
      <sz val="11"/>
      <color theme="10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3" fontId="1" fillId="2" borderId="0" xfId="0" applyNumberFormat="1" applyFont="1" applyFill="1"/>
    <xf numFmtId="0" fontId="7" fillId="2" borderId="0" xfId="0" applyFont="1" applyFill="1"/>
    <xf numFmtId="3" fontId="7" fillId="2" borderId="0" xfId="0" applyNumberFormat="1" applyFont="1" applyFill="1"/>
    <xf numFmtId="3" fontId="2" fillId="2" borderId="3" xfId="0" applyNumberFormat="1" applyFont="1" applyFill="1" applyBorder="1" applyAlignment="1">
      <alignment vertical="center"/>
    </xf>
    <xf numFmtId="0" fontId="9" fillId="2" borderId="0" xfId="0" applyFont="1" applyFill="1"/>
    <xf numFmtId="0" fontId="1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7" fontId="10" fillId="4" borderId="0" xfId="0" applyNumberFormat="1" applyFont="1" applyFill="1" applyAlignment="1">
      <alignment horizontal="center" vertical="center"/>
    </xf>
    <xf numFmtId="0" fontId="13" fillId="2" borderId="0" xfId="1" applyFont="1" applyFill="1" applyAlignment="1"/>
    <xf numFmtId="0" fontId="12" fillId="3" borderId="0" xfId="0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3" fontId="14" fillId="2" borderId="0" xfId="0" applyNumberFormat="1" applyFont="1" applyFill="1"/>
    <xf numFmtId="0" fontId="15" fillId="2" borderId="0" xfId="0" applyFont="1" applyFill="1"/>
    <xf numFmtId="0" fontId="16" fillId="2" borderId="0" xfId="0" applyFont="1" applyFill="1"/>
    <xf numFmtId="0" fontId="17" fillId="3" borderId="0" xfId="0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vertical="center"/>
    </xf>
    <xf numFmtId="3" fontId="16" fillId="2" borderId="0" xfId="0" applyNumberFormat="1" applyFont="1" applyFill="1"/>
    <xf numFmtId="3" fontId="2" fillId="2" borderId="0" xfId="0" applyNumberFormat="1" applyFont="1" applyFill="1"/>
    <xf numFmtId="3" fontId="18" fillId="2" borderId="0" xfId="0" applyNumberFormat="1" applyFont="1" applyFill="1"/>
    <xf numFmtId="164" fontId="1" fillId="2" borderId="0" xfId="2" applyNumberFormat="1" applyFont="1" applyFill="1"/>
    <xf numFmtId="0" fontId="16" fillId="2" borderId="0" xfId="0" applyFont="1" applyFill="1" applyAlignment="1">
      <alignment horizontal="left"/>
    </xf>
    <xf numFmtId="0" fontId="14" fillId="2" borderId="0" xfId="0" applyFont="1" applyFill="1"/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0066FF"/>
      <color rgb="FF0070C0"/>
      <color rgb="FF0033CC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Suínos machos e fêmeas guiados para abate no RS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'1. Ovinos - sexo'!$B$13</c:f>
              <c:strCache>
                <c:ptCount val="1"/>
                <c:pt idx="0">
                  <c:v>Machos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'1. Ovinos - sexo'!$C$12:$BJ$12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'1. Ovinos - sexo'!$C$13:$BJ$13</c:f>
              <c:numCache>
                <c:formatCode>#,##0</c:formatCode>
                <c:ptCount val="60"/>
                <c:pt idx="0">
                  <c:v>14642</c:v>
                </c:pt>
                <c:pt idx="1">
                  <c:v>9996</c:v>
                </c:pt>
                <c:pt idx="2">
                  <c:v>11187</c:v>
                </c:pt>
                <c:pt idx="3">
                  <c:v>9518</c:v>
                </c:pt>
                <c:pt idx="4">
                  <c:v>10346</c:v>
                </c:pt>
                <c:pt idx="5">
                  <c:v>10498</c:v>
                </c:pt>
                <c:pt idx="6">
                  <c:v>12384</c:v>
                </c:pt>
                <c:pt idx="7">
                  <c:v>12558</c:v>
                </c:pt>
                <c:pt idx="8">
                  <c:v>12052</c:v>
                </c:pt>
                <c:pt idx="9">
                  <c:v>15259</c:v>
                </c:pt>
                <c:pt idx="10">
                  <c:v>16734</c:v>
                </c:pt>
                <c:pt idx="11">
                  <c:v>26948</c:v>
                </c:pt>
                <c:pt idx="12">
                  <c:v>14556</c:v>
                </c:pt>
                <c:pt idx="13">
                  <c:v>10424</c:v>
                </c:pt>
                <c:pt idx="14">
                  <c:v>7446</c:v>
                </c:pt>
                <c:pt idx="15">
                  <c:v>11630</c:v>
                </c:pt>
                <c:pt idx="16">
                  <c:v>11609</c:v>
                </c:pt>
                <c:pt idx="17">
                  <c:v>10773</c:v>
                </c:pt>
                <c:pt idx="18">
                  <c:v>12752</c:v>
                </c:pt>
                <c:pt idx="19">
                  <c:v>13365</c:v>
                </c:pt>
                <c:pt idx="20">
                  <c:v>11920</c:v>
                </c:pt>
                <c:pt idx="21">
                  <c:v>12116</c:v>
                </c:pt>
                <c:pt idx="22">
                  <c:v>12813</c:v>
                </c:pt>
                <c:pt idx="23">
                  <c:v>22783</c:v>
                </c:pt>
                <c:pt idx="24">
                  <c:v>8631</c:v>
                </c:pt>
                <c:pt idx="25">
                  <c:v>6844</c:v>
                </c:pt>
                <c:pt idx="26">
                  <c:v>10434</c:v>
                </c:pt>
                <c:pt idx="27">
                  <c:v>8780</c:v>
                </c:pt>
                <c:pt idx="28">
                  <c:v>8280</c:v>
                </c:pt>
                <c:pt idx="29">
                  <c:v>7091</c:v>
                </c:pt>
                <c:pt idx="30">
                  <c:v>6838</c:v>
                </c:pt>
                <c:pt idx="31">
                  <c:v>9566</c:v>
                </c:pt>
                <c:pt idx="32">
                  <c:v>10321</c:v>
                </c:pt>
                <c:pt idx="33">
                  <c:v>8724</c:v>
                </c:pt>
                <c:pt idx="34">
                  <c:v>12395</c:v>
                </c:pt>
                <c:pt idx="35">
                  <c:v>22011</c:v>
                </c:pt>
                <c:pt idx="36">
                  <c:v>11741</c:v>
                </c:pt>
                <c:pt idx="37">
                  <c:v>8726</c:v>
                </c:pt>
                <c:pt idx="38">
                  <c:v>9264</c:v>
                </c:pt>
                <c:pt idx="39">
                  <c:v>6306</c:v>
                </c:pt>
                <c:pt idx="40">
                  <c:v>5665</c:v>
                </c:pt>
                <c:pt idx="41">
                  <c:v>6819</c:v>
                </c:pt>
                <c:pt idx="42">
                  <c:v>7378</c:v>
                </c:pt>
                <c:pt idx="43">
                  <c:v>7679</c:v>
                </c:pt>
                <c:pt idx="44">
                  <c:v>7386</c:v>
                </c:pt>
                <c:pt idx="45">
                  <c:v>7555</c:v>
                </c:pt>
                <c:pt idx="46">
                  <c:v>8740</c:v>
                </c:pt>
                <c:pt idx="47">
                  <c:v>18362</c:v>
                </c:pt>
                <c:pt idx="48">
                  <c:v>8882</c:v>
                </c:pt>
                <c:pt idx="49">
                  <c:v>5031</c:v>
                </c:pt>
                <c:pt idx="50">
                  <c:v>6855</c:v>
                </c:pt>
                <c:pt idx="51">
                  <c:v>7472</c:v>
                </c:pt>
                <c:pt idx="52">
                  <c:v>7915</c:v>
                </c:pt>
                <c:pt idx="53">
                  <c:v>5155</c:v>
                </c:pt>
                <c:pt idx="54">
                  <c:v>7949</c:v>
                </c:pt>
                <c:pt idx="55">
                  <c:v>8039</c:v>
                </c:pt>
                <c:pt idx="56">
                  <c:v>7090</c:v>
                </c:pt>
                <c:pt idx="57">
                  <c:v>7337</c:v>
                </c:pt>
                <c:pt idx="58">
                  <c:v>9348</c:v>
                </c:pt>
                <c:pt idx="59">
                  <c:v>16749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'1. Ovinos - sexo'!$B$14</c:f>
              <c:strCache>
                <c:ptCount val="1"/>
                <c:pt idx="0">
                  <c:v>Fêmeas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numRef>
              <c:f>'1. Ovinos - sexo'!$C$12:$BJ$12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'1. Ovinos - sexo'!$C$14:$BJ$14</c:f>
              <c:numCache>
                <c:formatCode>#,##0</c:formatCode>
                <c:ptCount val="60"/>
                <c:pt idx="0">
                  <c:v>9351</c:v>
                </c:pt>
                <c:pt idx="1">
                  <c:v>9214</c:v>
                </c:pt>
                <c:pt idx="2">
                  <c:v>9178</c:v>
                </c:pt>
                <c:pt idx="3">
                  <c:v>8102</c:v>
                </c:pt>
                <c:pt idx="4">
                  <c:v>6767</c:v>
                </c:pt>
                <c:pt idx="5">
                  <c:v>6594</c:v>
                </c:pt>
                <c:pt idx="6">
                  <c:v>4704</c:v>
                </c:pt>
                <c:pt idx="7">
                  <c:v>4820</c:v>
                </c:pt>
                <c:pt idx="8">
                  <c:v>5119</c:v>
                </c:pt>
                <c:pt idx="9">
                  <c:v>6846</c:v>
                </c:pt>
                <c:pt idx="10">
                  <c:v>8296</c:v>
                </c:pt>
                <c:pt idx="11">
                  <c:v>13007</c:v>
                </c:pt>
                <c:pt idx="12">
                  <c:v>11317</c:v>
                </c:pt>
                <c:pt idx="13">
                  <c:v>11019</c:v>
                </c:pt>
                <c:pt idx="14">
                  <c:v>9259</c:v>
                </c:pt>
                <c:pt idx="15">
                  <c:v>11555</c:v>
                </c:pt>
                <c:pt idx="16">
                  <c:v>11069</c:v>
                </c:pt>
                <c:pt idx="17">
                  <c:v>7150</c:v>
                </c:pt>
                <c:pt idx="18">
                  <c:v>5104</c:v>
                </c:pt>
                <c:pt idx="19">
                  <c:v>6547</c:v>
                </c:pt>
                <c:pt idx="20">
                  <c:v>7024</c:v>
                </c:pt>
                <c:pt idx="21">
                  <c:v>7242</c:v>
                </c:pt>
                <c:pt idx="22">
                  <c:v>9011</c:v>
                </c:pt>
                <c:pt idx="23">
                  <c:v>18724</c:v>
                </c:pt>
                <c:pt idx="24">
                  <c:v>8534</c:v>
                </c:pt>
                <c:pt idx="25">
                  <c:v>9811</c:v>
                </c:pt>
                <c:pt idx="26">
                  <c:v>12635</c:v>
                </c:pt>
                <c:pt idx="27">
                  <c:v>11709</c:v>
                </c:pt>
                <c:pt idx="28">
                  <c:v>9326</c:v>
                </c:pt>
                <c:pt idx="29">
                  <c:v>7000</c:v>
                </c:pt>
                <c:pt idx="30">
                  <c:v>6554</c:v>
                </c:pt>
                <c:pt idx="31">
                  <c:v>5723</c:v>
                </c:pt>
                <c:pt idx="32">
                  <c:v>8003</c:v>
                </c:pt>
                <c:pt idx="33">
                  <c:v>7529</c:v>
                </c:pt>
                <c:pt idx="34">
                  <c:v>11012</c:v>
                </c:pt>
                <c:pt idx="35">
                  <c:v>18216</c:v>
                </c:pt>
                <c:pt idx="36">
                  <c:v>10193</c:v>
                </c:pt>
                <c:pt idx="37">
                  <c:v>10098</c:v>
                </c:pt>
                <c:pt idx="38">
                  <c:v>10042</c:v>
                </c:pt>
                <c:pt idx="39">
                  <c:v>7331</c:v>
                </c:pt>
                <c:pt idx="40">
                  <c:v>9778</c:v>
                </c:pt>
                <c:pt idx="41">
                  <c:v>6339</c:v>
                </c:pt>
                <c:pt idx="42">
                  <c:v>5516</c:v>
                </c:pt>
                <c:pt idx="43">
                  <c:v>7278</c:v>
                </c:pt>
                <c:pt idx="44">
                  <c:v>6630</c:v>
                </c:pt>
                <c:pt idx="45">
                  <c:v>8072</c:v>
                </c:pt>
                <c:pt idx="46">
                  <c:v>10463</c:v>
                </c:pt>
                <c:pt idx="47">
                  <c:v>14719</c:v>
                </c:pt>
                <c:pt idx="48">
                  <c:v>7385</c:v>
                </c:pt>
                <c:pt idx="49">
                  <c:v>6817</c:v>
                </c:pt>
                <c:pt idx="50">
                  <c:v>7565</c:v>
                </c:pt>
                <c:pt idx="51">
                  <c:v>7231</c:v>
                </c:pt>
                <c:pt idx="52">
                  <c:v>5383</c:v>
                </c:pt>
                <c:pt idx="53">
                  <c:v>5883</c:v>
                </c:pt>
                <c:pt idx="54">
                  <c:v>5215</c:v>
                </c:pt>
                <c:pt idx="55">
                  <c:v>5506</c:v>
                </c:pt>
                <c:pt idx="56">
                  <c:v>5708</c:v>
                </c:pt>
                <c:pt idx="57">
                  <c:v>6640</c:v>
                </c:pt>
                <c:pt idx="58">
                  <c:v>7626</c:v>
                </c:pt>
                <c:pt idx="59">
                  <c:v>12009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5552"/>
        <c:axId val="48777088"/>
      </c:lineChart>
      <c:dateAx>
        <c:axId val="48775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48777088"/>
        <c:crosses val="autoZero"/>
        <c:auto val="1"/>
        <c:lblOffset val="100"/>
        <c:baseTimeUnit val="months"/>
        <c:majorUnit val="2"/>
        <c:majorTimeUnit val="months"/>
      </c:dateAx>
      <c:valAx>
        <c:axId val="48777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487755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pt-BR" sz="1600" b="1" i="0" baseline="0">
                <a:effectLst/>
              </a:rPr>
              <a:t>Ovinos guiados para abate com nível de inspeção municipal</a:t>
            </a:r>
            <a:endParaRPr lang="pt-BR" sz="16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148249020242333"/>
          <c:h val="0.68357646176872622"/>
        </c:manualLayout>
      </c:layout>
      <c:lineChart>
        <c:grouping val="standard"/>
        <c:varyColors val="0"/>
        <c:ser>
          <c:idx val="0"/>
          <c:order val="0"/>
          <c:tx>
            <c:strRef>
              <c:f>'3. Ovinos - nível de inspeção'!$B$84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strRef>
              <c:f>'3. Ovinos - nível de inspeção'!$C$83:$H$83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'3. Ovinos - nível de inspeção'!$C$84:$H$84</c:f>
              <c:numCache>
                <c:formatCode>#,##0</c:formatCode>
                <c:ptCount val="6"/>
                <c:pt idx="0">
                  <c:v>5714</c:v>
                </c:pt>
                <c:pt idx="1">
                  <c:v>6600</c:v>
                </c:pt>
                <c:pt idx="2">
                  <c:v>6342</c:v>
                </c:pt>
                <c:pt idx="3">
                  <c:v>5984</c:v>
                </c:pt>
                <c:pt idx="4">
                  <c:v>7823</c:v>
                </c:pt>
                <c:pt idx="5">
                  <c:v>13085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 Ovinos - nível de inspeção'!$B$85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'3. Ovinos - nível de inspeção'!$C$83:$H$83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'3. Ovinos - nível de inspeção'!$C$85:$H$85</c:f>
              <c:numCache>
                <c:formatCode>#,##0</c:formatCode>
                <c:ptCount val="6"/>
                <c:pt idx="0">
                  <c:v>5688</c:v>
                </c:pt>
                <c:pt idx="1">
                  <c:v>5888</c:v>
                </c:pt>
                <c:pt idx="2">
                  <c:v>6066</c:v>
                </c:pt>
                <c:pt idx="3">
                  <c:v>5664</c:v>
                </c:pt>
                <c:pt idx="4">
                  <c:v>6728</c:v>
                </c:pt>
                <c:pt idx="5">
                  <c:v>11469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20608"/>
        <c:axId val="78022144"/>
      </c:lineChart>
      <c:catAx>
        <c:axId val="78020608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78022144"/>
        <c:crosses val="autoZero"/>
        <c:auto val="1"/>
        <c:lblAlgn val="ctr"/>
        <c:lblOffset val="100"/>
        <c:noMultiLvlLbl val="0"/>
      </c:catAx>
      <c:valAx>
        <c:axId val="7802214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78020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Ovinos:</a:t>
            </a:r>
            <a:r>
              <a:rPr lang="pt-BR" sz="1600" baseline="0"/>
              <a:t> </a:t>
            </a:r>
            <a:r>
              <a:rPr lang="pt-BR" sz="1600"/>
              <a:t>fêmeas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0616471100814435"/>
          <c:h val="0.6823556286233452"/>
        </c:manualLayout>
      </c:layout>
      <c:lineChart>
        <c:grouping val="standard"/>
        <c:varyColors val="0"/>
        <c:ser>
          <c:idx val="0"/>
          <c:order val="0"/>
          <c:tx>
            <c:strRef>
              <c:f>'1. Ovinos - sexo'!$B$72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'1. Ovinos - sexo'!$C$71:$H$71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'1. Ovinos - sexo'!$C$72:$H$72</c:f>
              <c:numCache>
                <c:formatCode>#,##0</c:formatCode>
                <c:ptCount val="6"/>
                <c:pt idx="0">
                  <c:v>5516</c:v>
                </c:pt>
                <c:pt idx="1">
                  <c:v>7278</c:v>
                </c:pt>
                <c:pt idx="2">
                  <c:v>6630</c:v>
                </c:pt>
                <c:pt idx="3">
                  <c:v>8072</c:v>
                </c:pt>
                <c:pt idx="4">
                  <c:v>10463</c:v>
                </c:pt>
                <c:pt idx="5">
                  <c:v>14719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 Ovinos - sexo'!$B$73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Ovinos - sexo'!$C$71:$H$71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'1. Ovinos - sexo'!$C$73:$H$73</c:f>
              <c:numCache>
                <c:formatCode>#,##0</c:formatCode>
                <c:ptCount val="6"/>
                <c:pt idx="0">
                  <c:v>5215</c:v>
                </c:pt>
                <c:pt idx="1">
                  <c:v>5506</c:v>
                </c:pt>
                <c:pt idx="2">
                  <c:v>5708</c:v>
                </c:pt>
                <c:pt idx="3">
                  <c:v>6640</c:v>
                </c:pt>
                <c:pt idx="4">
                  <c:v>7626</c:v>
                </c:pt>
                <c:pt idx="5">
                  <c:v>12009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02432"/>
        <c:axId val="50020736"/>
      </c:lineChart>
      <c:catAx>
        <c:axId val="48802432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50020736"/>
        <c:crosses val="autoZero"/>
        <c:auto val="1"/>
        <c:lblAlgn val="ctr"/>
        <c:lblOffset val="100"/>
        <c:noMultiLvlLbl val="0"/>
      </c:catAx>
      <c:valAx>
        <c:axId val="50020736"/>
        <c:scaling>
          <c:orientation val="minMax"/>
          <c:min val="4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488024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Ovinos:</a:t>
            </a:r>
            <a:r>
              <a:rPr lang="pt-BR" sz="1600" baseline="0"/>
              <a:t> </a:t>
            </a:r>
            <a:r>
              <a:rPr lang="pt-BR" sz="1600"/>
              <a:t>machos</a:t>
            </a:r>
          </a:p>
        </c:rich>
      </c:tx>
      <c:layout>
        <c:manualLayout>
          <c:xMode val="edge"/>
          <c:yMode val="edge"/>
          <c:x val="0.34598129645959141"/>
          <c:y val="3.72566309591357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78964037543885213"/>
          <c:h val="0.67269291857543745"/>
        </c:manualLayout>
      </c:layout>
      <c:lineChart>
        <c:grouping val="standard"/>
        <c:varyColors val="0"/>
        <c:ser>
          <c:idx val="0"/>
          <c:order val="0"/>
          <c:tx>
            <c:strRef>
              <c:f>'1. Ovinos - sexo'!$B$77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'1. Ovinos - sexo'!$C$76:$H$76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'1. Ovinos - sexo'!$C$77:$H$77</c:f>
              <c:numCache>
                <c:formatCode>#,##0</c:formatCode>
                <c:ptCount val="6"/>
                <c:pt idx="0">
                  <c:v>7378</c:v>
                </c:pt>
                <c:pt idx="1">
                  <c:v>7679</c:v>
                </c:pt>
                <c:pt idx="2">
                  <c:v>7386</c:v>
                </c:pt>
                <c:pt idx="3">
                  <c:v>7555</c:v>
                </c:pt>
                <c:pt idx="4">
                  <c:v>8740</c:v>
                </c:pt>
                <c:pt idx="5">
                  <c:v>18362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 Ovinos - sexo'!$B$78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Ovinos - sexo'!$C$76:$H$76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'1. Ovinos - sexo'!$C$78:$H$78</c:f>
              <c:numCache>
                <c:formatCode>#,##0</c:formatCode>
                <c:ptCount val="6"/>
                <c:pt idx="0">
                  <c:v>7949</c:v>
                </c:pt>
                <c:pt idx="1">
                  <c:v>8039</c:v>
                </c:pt>
                <c:pt idx="2">
                  <c:v>7090</c:v>
                </c:pt>
                <c:pt idx="3">
                  <c:v>7337</c:v>
                </c:pt>
                <c:pt idx="4">
                  <c:v>9348</c:v>
                </c:pt>
                <c:pt idx="5">
                  <c:v>16749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37888"/>
        <c:axId val="50039424"/>
      </c:lineChart>
      <c:catAx>
        <c:axId val="50037888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50039424"/>
        <c:crosses val="autoZero"/>
        <c:auto val="1"/>
        <c:lblAlgn val="ctr"/>
        <c:lblOffset val="100"/>
        <c:noMultiLvlLbl val="0"/>
      </c:catAx>
      <c:valAx>
        <c:axId val="5003942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50037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Ovinos por faixa etária</a:t>
            </a:r>
          </a:p>
        </c:rich>
      </c:tx>
      <c:layout>
        <c:manualLayout>
          <c:xMode val="edge"/>
          <c:yMode val="edge"/>
          <c:x val="0.30655806181444983"/>
          <c:y val="2.16292169406742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'2. Ovinos - faixa etária'!$B$13</c:f>
              <c:strCache>
                <c:ptCount val="1"/>
                <c:pt idx="0">
                  <c:v>0-6meses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'2. Ovinos - faixa etária'!$C$12:$BJ$12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'2. Ovinos - faixa etária'!$C$13:$BJ$13</c:f>
              <c:numCache>
                <c:formatCode>#,##0</c:formatCode>
                <c:ptCount val="60"/>
                <c:pt idx="0">
                  <c:v>11530</c:v>
                </c:pt>
                <c:pt idx="1">
                  <c:v>7414</c:v>
                </c:pt>
                <c:pt idx="2">
                  <c:v>7187</c:v>
                </c:pt>
                <c:pt idx="3">
                  <c:v>5101</c:v>
                </c:pt>
                <c:pt idx="4">
                  <c:v>5621</c:v>
                </c:pt>
                <c:pt idx="5">
                  <c:v>4294</c:v>
                </c:pt>
                <c:pt idx="6">
                  <c:v>6780</c:v>
                </c:pt>
                <c:pt idx="7">
                  <c:v>4403</c:v>
                </c:pt>
                <c:pt idx="8">
                  <c:v>4617</c:v>
                </c:pt>
                <c:pt idx="9">
                  <c:v>5856</c:v>
                </c:pt>
                <c:pt idx="10">
                  <c:v>10669</c:v>
                </c:pt>
                <c:pt idx="11">
                  <c:v>17662</c:v>
                </c:pt>
                <c:pt idx="12">
                  <c:v>9530</c:v>
                </c:pt>
                <c:pt idx="13">
                  <c:v>6416</c:v>
                </c:pt>
                <c:pt idx="14">
                  <c:v>4210</c:v>
                </c:pt>
                <c:pt idx="15">
                  <c:v>5526</c:v>
                </c:pt>
                <c:pt idx="16">
                  <c:v>5114</c:v>
                </c:pt>
                <c:pt idx="17">
                  <c:v>5154</c:v>
                </c:pt>
                <c:pt idx="18">
                  <c:v>5341</c:v>
                </c:pt>
                <c:pt idx="19">
                  <c:v>4722</c:v>
                </c:pt>
                <c:pt idx="20">
                  <c:v>4425</c:v>
                </c:pt>
                <c:pt idx="21">
                  <c:v>3796</c:v>
                </c:pt>
                <c:pt idx="22">
                  <c:v>6092</c:v>
                </c:pt>
                <c:pt idx="23">
                  <c:v>13659</c:v>
                </c:pt>
                <c:pt idx="24">
                  <c:v>5005</c:v>
                </c:pt>
                <c:pt idx="25">
                  <c:v>3981</c:v>
                </c:pt>
                <c:pt idx="26">
                  <c:v>3471</c:v>
                </c:pt>
                <c:pt idx="27">
                  <c:v>4536</c:v>
                </c:pt>
                <c:pt idx="28">
                  <c:v>3304</c:v>
                </c:pt>
                <c:pt idx="29">
                  <c:v>4629</c:v>
                </c:pt>
                <c:pt idx="30">
                  <c:v>4232</c:v>
                </c:pt>
                <c:pt idx="31">
                  <c:v>5834</c:v>
                </c:pt>
                <c:pt idx="32">
                  <c:v>5114</c:v>
                </c:pt>
                <c:pt idx="33">
                  <c:v>4381</c:v>
                </c:pt>
                <c:pt idx="34">
                  <c:v>6471</c:v>
                </c:pt>
                <c:pt idx="35">
                  <c:v>11254</c:v>
                </c:pt>
                <c:pt idx="36">
                  <c:v>6897</c:v>
                </c:pt>
                <c:pt idx="37">
                  <c:v>5368</c:v>
                </c:pt>
                <c:pt idx="38">
                  <c:v>4864</c:v>
                </c:pt>
                <c:pt idx="39">
                  <c:v>3842</c:v>
                </c:pt>
                <c:pt idx="40">
                  <c:v>4155</c:v>
                </c:pt>
                <c:pt idx="41">
                  <c:v>3753</c:v>
                </c:pt>
                <c:pt idx="42">
                  <c:v>5168</c:v>
                </c:pt>
                <c:pt idx="43">
                  <c:v>5545</c:v>
                </c:pt>
                <c:pt idx="44">
                  <c:v>4801</c:v>
                </c:pt>
                <c:pt idx="45">
                  <c:v>4657</c:v>
                </c:pt>
                <c:pt idx="46">
                  <c:v>5854</c:v>
                </c:pt>
                <c:pt idx="47">
                  <c:v>12120</c:v>
                </c:pt>
                <c:pt idx="48">
                  <c:v>6396</c:v>
                </c:pt>
                <c:pt idx="49">
                  <c:v>3331</c:v>
                </c:pt>
                <c:pt idx="50">
                  <c:v>3706</c:v>
                </c:pt>
                <c:pt idx="51">
                  <c:v>4256</c:v>
                </c:pt>
                <c:pt idx="52">
                  <c:v>4319</c:v>
                </c:pt>
                <c:pt idx="53">
                  <c:v>2930</c:v>
                </c:pt>
                <c:pt idx="54">
                  <c:v>5539</c:v>
                </c:pt>
                <c:pt idx="55">
                  <c:v>6063</c:v>
                </c:pt>
                <c:pt idx="56">
                  <c:v>4550</c:v>
                </c:pt>
                <c:pt idx="57">
                  <c:v>4280</c:v>
                </c:pt>
                <c:pt idx="58">
                  <c:v>6477</c:v>
                </c:pt>
                <c:pt idx="59">
                  <c:v>11177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 Ovinos - faixa etária'!$B$14</c:f>
              <c:strCache>
                <c:ptCount val="1"/>
                <c:pt idx="0">
                  <c:v>Mais de 6 meses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numRef>
              <c:f>'2. Ovinos - faixa etária'!$C$12:$BJ$12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'2. Ovinos - faixa etária'!$C$14:$BJ$14</c:f>
              <c:numCache>
                <c:formatCode>#,##0</c:formatCode>
                <c:ptCount val="60"/>
                <c:pt idx="0">
                  <c:v>12463</c:v>
                </c:pt>
                <c:pt idx="1">
                  <c:v>11796</c:v>
                </c:pt>
                <c:pt idx="2">
                  <c:v>13178</c:v>
                </c:pt>
                <c:pt idx="3">
                  <c:v>12519</c:v>
                </c:pt>
                <c:pt idx="4">
                  <c:v>11492</c:v>
                </c:pt>
                <c:pt idx="5">
                  <c:v>12798</c:v>
                </c:pt>
                <c:pt idx="6">
                  <c:v>10308</c:v>
                </c:pt>
                <c:pt idx="7">
                  <c:v>12975</c:v>
                </c:pt>
                <c:pt idx="8">
                  <c:v>12554</c:v>
                </c:pt>
                <c:pt idx="9">
                  <c:v>16249</c:v>
                </c:pt>
                <c:pt idx="10">
                  <c:v>14361</c:v>
                </c:pt>
                <c:pt idx="11">
                  <c:v>22293</c:v>
                </c:pt>
                <c:pt idx="12">
                  <c:v>16343</c:v>
                </c:pt>
                <c:pt idx="13">
                  <c:v>15027</c:v>
                </c:pt>
                <c:pt idx="14">
                  <c:v>12495</c:v>
                </c:pt>
                <c:pt idx="15">
                  <c:v>17659</c:v>
                </c:pt>
                <c:pt idx="16">
                  <c:v>17564</c:v>
                </c:pt>
                <c:pt idx="17">
                  <c:v>12769</c:v>
                </c:pt>
                <c:pt idx="18">
                  <c:v>12515</c:v>
                </c:pt>
                <c:pt idx="19">
                  <c:v>15190</c:v>
                </c:pt>
                <c:pt idx="20">
                  <c:v>14519</c:v>
                </c:pt>
                <c:pt idx="21">
                  <c:v>15562</c:v>
                </c:pt>
                <c:pt idx="22">
                  <c:v>15732</c:v>
                </c:pt>
                <c:pt idx="23">
                  <c:v>27848</c:v>
                </c:pt>
                <c:pt idx="24">
                  <c:v>12160</c:v>
                </c:pt>
                <c:pt idx="25">
                  <c:v>12674</c:v>
                </c:pt>
                <c:pt idx="26">
                  <c:v>19598</c:v>
                </c:pt>
                <c:pt idx="27">
                  <c:v>15953</c:v>
                </c:pt>
                <c:pt idx="28">
                  <c:v>14302</c:v>
                </c:pt>
                <c:pt idx="29">
                  <c:v>9462</c:v>
                </c:pt>
                <c:pt idx="30">
                  <c:v>9160</c:v>
                </c:pt>
                <c:pt idx="31">
                  <c:v>9455</c:v>
                </c:pt>
                <c:pt idx="32">
                  <c:v>13210</c:v>
                </c:pt>
                <c:pt idx="33">
                  <c:v>11872</c:v>
                </c:pt>
                <c:pt idx="34">
                  <c:v>16936</c:v>
                </c:pt>
                <c:pt idx="35">
                  <c:v>28973</c:v>
                </c:pt>
                <c:pt idx="36">
                  <c:v>15037</c:v>
                </c:pt>
                <c:pt idx="37">
                  <c:v>13456</c:v>
                </c:pt>
                <c:pt idx="38">
                  <c:v>14442</c:v>
                </c:pt>
                <c:pt idx="39">
                  <c:v>9795</c:v>
                </c:pt>
                <c:pt idx="40">
                  <c:v>11288</c:v>
                </c:pt>
                <c:pt idx="41">
                  <c:v>9405</c:v>
                </c:pt>
                <c:pt idx="42">
                  <c:v>7726</c:v>
                </c:pt>
                <c:pt idx="43">
                  <c:v>9412</c:v>
                </c:pt>
                <c:pt idx="44">
                  <c:v>9215</c:v>
                </c:pt>
                <c:pt idx="45">
                  <c:v>10970</c:v>
                </c:pt>
                <c:pt idx="46">
                  <c:v>13349</c:v>
                </c:pt>
                <c:pt idx="47">
                  <c:v>20961</c:v>
                </c:pt>
                <c:pt idx="48">
                  <c:v>9871</c:v>
                </c:pt>
                <c:pt idx="49">
                  <c:v>8517</c:v>
                </c:pt>
                <c:pt idx="50">
                  <c:v>10714</c:v>
                </c:pt>
                <c:pt idx="51">
                  <c:v>10447</c:v>
                </c:pt>
                <c:pt idx="52">
                  <c:v>8979</c:v>
                </c:pt>
                <c:pt idx="53">
                  <c:v>8108</c:v>
                </c:pt>
                <c:pt idx="54">
                  <c:v>7625</c:v>
                </c:pt>
                <c:pt idx="55">
                  <c:v>7482</c:v>
                </c:pt>
                <c:pt idx="56">
                  <c:v>8248</c:v>
                </c:pt>
                <c:pt idx="57">
                  <c:v>9697</c:v>
                </c:pt>
                <c:pt idx="58">
                  <c:v>10497</c:v>
                </c:pt>
                <c:pt idx="59">
                  <c:v>17581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87456"/>
        <c:axId val="72788992"/>
      </c:lineChart>
      <c:dateAx>
        <c:axId val="72787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2788992"/>
        <c:crosses val="autoZero"/>
        <c:auto val="1"/>
        <c:lblOffset val="100"/>
        <c:baseTimeUnit val="months"/>
        <c:majorUnit val="2"/>
        <c:majorTimeUnit val="months"/>
      </c:dateAx>
      <c:valAx>
        <c:axId val="72788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72787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Ovinos: 0-6 meses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2268904657743647"/>
          <c:h val="0.68511179556181601"/>
        </c:manualLayout>
      </c:layout>
      <c:lineChart>
        <c:grouping val="standard"/>
        <c:varyColors val="0"/>
        <c:ser>
          <c:idx val="0"/>
          <c:order val="0"/>
          <c:tx>
            <c:strRef>
              <c:f>'2. Ovinos - faixa etária'!$B$71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'2. Ovinos - faixa etária'!$C$70:$H$70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'2. Ovinos - faixa etária'!$C$71:$H$71</c:f>
              <c:numCache>
                <c:formatCode>#,##0</c:formatCode>
                <c:ptCount val="6"/>
                <c:pt idx="0">
                  <c:v>5168</c:v>
                </c:pt>
                <c:pt idx="1">
                  <c:v>5545</c:v>
                </c:pt>
                <c:pt idx="2">
                  <c:v>4801</c:v>
                </c:pt>
                <c:pt idx="3">
                  <c:v>4657</c:v>
                </c:pt>
                <c:pt idx="4">
                  <c:v>5854</c:v>
                </c:pt>
                <c:pt idx="5">
                  <c:v>12120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 Ovinos - faixa etária'!$B$72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Ovinos - faixa etária'!$C$70:$H$70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'2. Ovinos - faixa etária'!$C$72:$H$72</c:f>
              <c:numCache>
                <c:formatCode>#,##0</c:formatCode>
                <c:ptCount val="6"/>
                <c:pt idx="0">
                  <c:v>5539</c:v>
                </c:pt>
                <c:pt idx="1">
                  <c:v>6063</c:v>
                </c:pt>
                <c:pt idx="2">
                  <c:v>4550</c:v>
                </c:pt>
                <c:pt idx="3">
                  <c:v>4280</c:v>
                </c:pt>
                <c:pt idx="4">
                  <c:v>6477</c:v>
                </c:pt>
                <c:pt idx="5">
                  <c:v>11177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1312"/>
        <c:axId val="50062848"/>
      </c:lineChart>
      <c:catAx>
        <c:axId val="50061312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50062848"/>
        <c:crosses val="autoZero"/>
        <c:auto val="1"/>
        <c:lblAlgn val="ctr"/>
        <c:lblOffset val="100"/>
        <c:noMultiLvlLbl val="0"/>
      </c:catAx>
      <c:valAx>
        <c:axId val="5006284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50061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Mais de 6 meses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0144347227406088"/>
          <c:h val="0.66999482476833372"/>
        </c:manualLayout>
      </c:layout>
      <c:lineChart>
        <c:grouping val="standard"/>
        <c:varyColors val="0"/>
        <c:ser>
          <c:idx val="0"/>
          <c:order val="0"/>
          <c:tx>
            <c:strRef>
              <c:f>'2. Ovinos - faixa etária'!$B$75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strRef>
              <c:f>'2. Ovinos - faixa etária'!$C$74:$H$74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'2. Ovinos - faixa etária'!$C$75:$H$75</c:f>
              <c:numCache>
                <c:formatCode>#,##0</c:formatCode>
                <c:ptCount val="6"/>
                <c:pt idx="0">
                  <c:v>7726</c:v>
                </c:pt>
                <c:pt idx="1">
                  <c:v>9412</c:v>
                </c:pt>
                <c:pt idx="2">
                  <c:v>9215</c:v>
                </c:pt>
                <c:pt idx="3">
                  <c:v>10970</c:v>
                </c:pt>
                <c:pt idx="4">
                  <c:v>13349</c:v>
                </c:pt>
                <c:pt idx="5">
                  <c:v>20961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 Ovinos - faixa etária'!$B$76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Ovinos - faixa etária'!$C$74:$H$74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'2. Ovinos - faixa etária'!$C$76:$H$76</c:f>
              <c:numCache>
                <c:formatCode>#,##0</c:formatCode>
                <c:ptCount val="6"/>
                <c:pt idx="0">
                  <c:v>7625</c:v>
                </c:pt>
                <c:pt idx="1">
                  <c:v>7482</c:v>
                </c:pt>
                <c:pt idx="2">
                  <c:v>8248</c:v>
                </c:pt>
                <c:pt idx="3">
                  <c:v>9697</c:v>
                </c:pt>
                <c:pt idx="4">
                  <c:v>10497</c:v>
                </c:pt>
                <c:pt idx="5">
                  <c:v>17581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22688"/>
        <c:axId val="72724480"/>
      </c:lineChart>
      <c:catAx>
        <c:axId val="72722688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72724480"/>
        <c:crosses val="autoZero"/>
        <c:auto val="1"/>
        <c:lblAlgn val="ctr"/>
        <c:lblOffset val="100"/>
        <c:noMultiLvlLbl val="0"/>
      </c:catAx>
      <c:valAx>
        <c:axId val="72724480"/>
        <c:scaling>
          <c:orientation val="minMax"/>
          <c:min val="4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72722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Ovinos guiados para abate segundo nível de inspeção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'3. Ovinos - nível de inspeção'!$B$13</c:f>
              <c:strCache>
                <c:ptCount val="1"/>
                <c:pt idx="0">
                  <c:v>Estadual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'3. Ovinos - nível de inspeção'!$C$12:$BJ$12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'3. Ovinos - nível de inspeção'!$C$13:$BJ$13</c:f>
              <c:numCache>
                <c:formatCode>#,##0</c:formatCode>
                <c:ptCount val="60"/>
                <c:pt idx="0">
                  <c:v>7184</c:v>
                </c:pt>
                <c:pt idx="1">
                  <c:v>6476</c:v>
                </c:pt>
                <c:pt idx="2">
                  <c:v>8493</c:v>
                </c:pt>
                <c:pt idx="3">
                  <c:v>7014</c:v>
                </c:pt>
                <c:pt idx="4">
                  <c:v>6576</c:v>
                </c:pt>
                <c:pt idx="5">
                  <c:v>5902</c:v>
                </c:pt>
                <c:pt idx="6">
                  <c:v>6508</c:v>
                </c:pt>
                <c:pt idx="7">
                  <c:v>9440</c:v>
                </c:pt>
                <c:pt idx="8">
                  <c:v>8647</c:v>
                </c:pt>
                <c:pt idx="9">
                  <c:v>9303</c:v>
                </c:pt>
                <c:pt idx="10">
                  <c:v>8496</c:v>
                </c:pt>
                <c:pt idx="11">
                  <c:v>22506</c:v>
                </c:pt>
                <c:pt idx="12">
                  <c:v>8208</c:v>
                </c:pt>
                <c:pt idx="13">
                  <c:v>7473</c:v>
                </c:pt>
                <c:pt idx="14">
                  <c:v>7964</c:v>
                </c:pt>
                <c:pt idx="15">
                  <c:v>9704</c:v>
                </c:pt>
                <c:pt idx="16">
                  <c:v>9137</c:v>
                </c:pt>
                <c:pt idx="17">
                  <c:v>7024</c:v>
                </c:pt>
                <c:pt idx="18">
                  <c:v>8079</c:v>
                </c:pt>
                <c:pt idx="19">
                  <c:v>7920</c:v>
                </c:pt>
                <c:pt idx="20">
                  <c:v>8459</c:v>
                </c:pt>
                <c:pt idx="21">
                  <c:v>8514</c:v>
                </c:pt>
                <c:pt idx="22">
                  <c:v>8910</c:v>
                </c:pt>
                <c:pt idx="23">
                  <c:v>22595</c:v>
                </c:pt>
                <c:pt idx="24">
                  <c:v>7862</c:v>
                </c:pt>
                <c:pt idx="25">
                  <c:v>8423</c:v>
                </c:pt>
                <c:pt idx="26">
                  <c:v>10763</c:v>
                </c:pt>
                <c:pt idx="27">
                  <c:v>8946</c:v>
                </c:pt>
                <c:pt idx="28">
                  <c:v>7475</c:v>
                </c:pt>
                <c:pt idx="29">
                  <c:v>7196</c:v>
                </c:pt>
                <c:pt idx="30">
                  <c:v>6179</c:v>
                </c:pt>
                <c:pt idx="31">
                  <c:v>6822</c:v>
                </c:pt>
                <c:pt idx="32">
                  <c:v>7559</c:v>
                </c:pt>
                <c:pt idx="33">
                  <c:v>7444</c:v>
                </c:pt>
                <c:pt idx="34">
                  <c:v>9088</c:v>
                </c:pt>
                <c:pt idx="35">
                  <c:v>19031</c:v>
                </c:pt>
                <c:pt idx="36">
                  <c:v>9236</c:v>
                </c:pt>
                <c:pt idx="37">
                  <c:v>6346</c:v>
                </c:pt>
                <c:pt idx="38">
                  <c:v>6711</c:v>
                </c:pt>
                <c:pt idx="39">
                  <c:v>4392</c:v>
                </c:pt>
                <c:pt idx="40">
                  <c:v>5372</c:v>
                </c:pt>
                <c:pt idx="41">
                  <c:v>4689</c:v>
                </c:pt>
                <c:pt idx="42">
                  <c:v>4028</c:v>
                </c:pt>
                <c:pt idx="43">
                  <c:v>5604</c:v>
                </c:pt>
                <c:pt idx="44">
                  <c:v>4480</c:v>
                </c:pt>
                <c:pt idx="45">
                  <c:v>5455</c:v>
                </c:pt>
                <c:pt idx="46">
                  <c:v>5636</c:v>
                </c:pt>
                <c:pt idx="47">
                  <c:v>14442</c:v>
                </c:pt>
                <c:pt idx="48">
                  <c:v>5294</c:v>
                </c:pt>
                <c:pt idx="49">
                  <c:v>3872</c:v>
                </c:pt>
                <c:pt idx="50">
                  <c:v>5255</c:v>
                </c:pt>
                <c:pt idx="51">
                  <c:v>5033</c:v>
                </c:pt>
                <c:pt idx="52">
                  <c:v>4742</c:v>
                </c:pt>
                <c:pt idx="53">
                  <c:v>3878</c:v>
                </c:pt>
                <c:pt idx="54">
                  <c:v>4958</c:v>
                </c:pt>
                <c:pt idx="55">
                  <c:v>5392</c:v>
                </c:pt>
                <c:pt idx="56">
                  <c:v>3954</c:v>
                </c:pt>
                <c:pt idx="57">
                  <c:v>4885</c:v>
                </c:pt>
                <c:pt idx="58">
                  <c:v>5861</c:v>
                </c:pt>
                <c:pt idx="59">
                  <c:v>13879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 Ovinos - nível de inspeção'!$B$14</c:f>
              <c:strCache>
                <c:ptCount val="1"/>
                <c:pt idx="0">
                  <c:v>Federal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numRef>
              <c:f>'3. Ovinos - nível de inspeção'!$C$12:$BJ$12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'3. Ovinos - nível de inspeção'!$C$14:$BJ$14</c:f>
              <c:numCache>
                <c:formatCode>#,##0</c:formatCode>
                <c:ptCount val="60"/>
                <c:pt idx="0">
                  <c:v>13390</c:v>
                </c:pt>
                <c:pt idx="1">
                  <c:v>9593</c:v>
                </c:pt>
                <c:pt idx="2">
                  <c:v>8261</c:v>
                </c:pt>
                <c:pt idx="3">
                  <c:v>7273</c:v>
                </c:pt>
                <c:pt idx="4">
                  <c:v>7335</c:v>
                </c:pt>
                <c:pt idx="5">
                  <c:v>8555</c:v>
                </c:pt>
                <c:pt idx="6">
                  <c:v>7380</c:v>
                </c:pt>
                <c:pt idx="7">
                  <c:v>4661</c:v>
                </c:pt>
                <c:pt idx="8">
                  <c:v>4775</c:v>
                </c:pt>
                <c:pt idx="9">
                  <c:v>8063</c:v>
                </c:pt>
                <c:pt idx="10">
                  <c:v>11823</c:v>
                </c:pt>
                <c:pt idx="11">
                  <c:v>7849</c:v>
                </c:pt>
                <c:pt idx="12">
                  <c:v>13667</c:v>
                </c:pt>
                <c:pt idx="13">
                  <c:v>10109</c:v>
                </c:pt>
                <c:pt idx="14">
                  <c:v>3888</c:v>
                </c:pt>
                <c:pt idx="15">
                  <c:v>8668</c:v>
                </c:pt>
                <c:pt idx="16">
                  <c:v>8220</c:v>
                </c:pt>
                <c:pt idx="17">
                  <c:v>7359</c:v>
                </c:pt>
                <c:pt idx="18">
                  <c:v>6379</c:v>
                </c:pt>
                <c:pt idx="19">
                  <c:v>7259</c:v>
                </c:pt>
                <c:pt idx="20">
                  <c:v>4626</c:v>
                </c:pt>
                <c:pt idx="21">
                  <c:v>4018</c:v>
                </c:pt>
                <c:pt idx="22">
                  <c:v>5478</c:v>
                </c:pt>
                <c:pt idx="23">
                  <c:v>7406</c:v>
                </c:pt>
                <c:pt idx="24">
                  <c:v>5220</c:v>
                </c:pt>
                <c:pt idx="25">
                  <c:v>4083</c:v>
                </c:pt>
                <c:pt idx="26">
                  <c:v>5457</c:v>
                </c:pt>
                <c:pt idx="27">
                  <c:v>5240</c:v>
                </c:pt>
                <c:pt idx="28">
                  <c:v>5349</c:v>
                </c:pt>
                <c:pt idx="29">
                  <c:v>2520</c:v>
                </c:pt>
                <c:pt idx="30">
                  <c:v>2538</c:v>
                </c:pt>
                <c:pt idx="31">
                  <c:v>3247</c:v>
                </c:pt>
                <c:pt idx="32">
                  <c:v>4671</c:v>
                </c:pt>
                <c:pt idx="33">
                  <c:v>2551</c:v>
                </c:pt>
                <c:pt idx="34">
                  <c:v>5066</c:v>
                </c:pt>
                <c:pt idx="35">
                  <c:v>5954</c:v>
                </c:pt>
                <c:pt idx="36">
                  <c:v>4841</c:v>
                </c:pt>
                <c:pt idx="37">
                  <c:v>3793</c:v>
                </c:pt>
                <c:pt idx="38">
                  <c:v>3637</c:v>
                </c:pt>
                <c:pt idx="39">
                  <c:v>2300</c:v>
                </c:pt>
                <c:pt idx="40">
                  <c:v>2311</c:v>
                </c:pt>
                <c:pt idx="41">
                  <c:v>1497</c:v>
                </c:pt>
                <c:pt idx="42">
                  <c:v>1825</c:v>
                </c:pt>
                <c:pt idx="43">
                  <c:v>1708</c:v>
                </c:pt>
                <c:pt idx="44">
                  <c:v>1962</c:v>
                </c:pt>
                <c:pt idx="45">
                  <c:v>2643</c:v>
                </c:pt>
                <c:pt idx="46">
                  <c:v>4131</c:v>
                </c:pt>
                <c:pt idx="47">
                  <c:v>4519</c:v>
                </c:pt>
                <c:pt idx="48">
                  <c:v>4855</c:v>
                </c:pt>
                <c:pt idx="49">
                  <c:v>2885</c:v>
                </c:pt>
                <c:pt idx="50">
                  <c:v>3248</c:v>
                </c:pt>
                <c:pt idx="51">
                  <c:v>2459</c:v>
                </c:pt>
                <c:pt idx="52">
                  <c:v>1798</c:v>
                </c:pt>
                <c:pt idx="53">
                  <c:v>1677</c:v>
                </c:pt>
                <c:pt idx="54">
                  <c:v>1356</c:v>
                </c:pt>
                <c:pt idx="55">
                  <c:v>1255</c:v>
                </c:pt>
                <c:pt idx="56">
                  <c:v>1417</c:v>
                </c:pt>
                <c:pt idx="57">
                  <c:v>1850</c:v>
                </c:pt>
                <c:pt idx="58">
                  <c:v>2653</c:v>
                </c:pt>
                <c:pt idx="59">
                  <c:v>814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 Ovinos - nível de inspeção'!$B$15</c:f>
              <c:strCache>
                <c:ptCount val="1"/>
                <c:pt idx="0">
                  <c:v>Municipal</c:v>
                </c:pt>
              </c:strCache>
            </c:strRef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'3. Ovinos - nível de inspeção'!$C$12:$BJ$12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'3. Ovinos - nível de inspeção'!$C$15:$BJ$15</c:f>
              <c:numCache>
                <c:formatCode>#,##0</c:formatCode>
                <c:ptCount val="60"/>
                <c:pt idx="0">
                  <c:v>2529</c:v>
                </c:pt>
                <c:pt idx="1">
                  <c:v>1889</c:v>
                </c:pt>
                <c:pt idx="2">
                  <c:v>2633</c:v>
                </c:pt>
                <c:pt idx="3">
                  <c:v>2441</c:v>
                </c:pt>
                <c:pt idx="4">
                  <c:v>2502</c:v>
                </c:pt>
                <c:pt idx="5">
                  <c:v>1839</c:v>
                </c:pt>
                <c:pt idx="6">
                  <c:v>2164</c:v>
                </c:pt>
                <c:pt idx="7">
                  <c:v>1903</c:v>
                </c:pt>
                <c:pt idx="8">
                  <c:v>2274</c:v>
                </c:pt>
                <c:pt idx="9">
                  <c:v>3164</c:v>
                </c:pt>
                <c:pt idx="10">
                  <c:v>2880</c:v>
                </c:pt>
                <c:pt idx="11">
                  <c:v>8800</c:v>
                </c:pt>
                <c:pt idx="12">
                  <c:v>2560</c:v>
                </c:pt>
                <c:pt idx="13">
                  <c:v>2230</c:v>
                </c:pt>
                <c:pt idx="14">
                  <c:v>2426</c:v>
                </c:pt>
                <c:pt idx="15">
                  <c:v>3202</c:v>
                </c:pt>
                <c:pt idx="16">
                  <c:v>3061</c:v>
                </c:pt>
                <c:pt idx="17">
                  <c:v>1918</c:v>
                </c:pt>
                <c:pt idx="18">
                  <c:v>2601</c:v>
                </c:pt>
                <c:pt idx="19">
                  <c:v>3000</c:v>
                </c:pt>
                <c:pt idx="20">
                  <c:v>4334</c:v>
                </c:pt>
                <c:pt idx="21">
                  <c:v>4295</c:v>
                </c:pt>
                <c:pt idx="22">
                  <c:v>5153</c:v>
                </c:pt>
                <c:pt idx="23">
                  <c:v>10265</c:v>
                </c:pt>
                <c:pt idx="24">
                  <c:v>2960</c:v>
                </c:pt>
                <c:pt idx="25">
                  <c:v>2860</c:v>
                </c:pt>
                <c:pt idx="26">
                  <c:v>4605</c:v>
                </c:pt>
                <c:pt idx="27">
                  <c:v>4257</c:v>
                </c:pt>
                <c:pt idx="28">
                  <c:v>3230</c:v>
                </c:pt>
                <c:pt idx="29">
                  <c:v>3038</c:v>
                </c:pt>
                <c:pt idx="30">
                  <c:v>3315</c:v>
                </c:pt>
                <c:pt idx="31">
                  <c:v>3138</c:v>
                </c:pt>
                <c:pt idx="32">
                  <c:v>3292</c:v>
                </c:pt>
                <c:pt idx="33">
                  <c:v>3108</c:v>
                </c:pt>
                <c:pt idx="34">
                  <c:v>5002</c:v>
                </c:pt>
                <c:pt idx="35">
                  <c:v>12485</c:v>
                </c:pt>
                <c:pt idx="36">
                  <c:v>4071</c:v>
                </c:pt>
                <c:pt idx="37">
                  <c:v>4991</c:v>
                </c:pt>
                <c:pt idx="38">
                  <c:v>6164</c:v>
                </c:pt>
                <c:pt idx="39">
                  <c:v>5281</c:v>
                </c:pt>
                <c:pt idx="40">
                  <c:v>6097</c:v>
                </c:pt>
                <c:pt idx="41">
                  <c:v>5357</c:v>
                </c:pt>
                <c:pt idx="42">
                  <c:v>5714</c:v>
                </c:pt>
                <c:pt idx="43">
                  <c:v>6600</c:v>
                </c:pt>
                <c:pt idx="44">
                  <c:v>6342</c:v>
                </c:pt>
                <c:pt idx="45">
                  <c:v>5984</c:v>
                </c:pt>
                <c:pt idx="46">
                  <c:v>7823</c:v>
                </c:pt>
                <c:pt idx="47">
                  <c:v>13085</c:v>
                </c:pt>
                <c:pt idx="48">
                  <c:v>4920</c:v>
                </c:pt>
                <c:pt idx="49">
                  <c:v>4094</c:v>
                </c:pt>
                <c:pt idx="50">
                  <c:v>5249</c:v>
                </c:pt>
                <c:pt idx="51">
                  <c:v>5953</c:v>
                </c:pt>
                <c:pt idx="52">
                  <c:v>5564</c:v>
                </c:pt>
                <c:pt idx="53">
                  <c:v>4087</c:v>
                </c:pt>
                <c:pt idx="54">
                  <c:v>5688</c:v>
                </c:pt>
                <c:pt idx="55">
                  <c:v>5888</c:v>
                </c:pt>
                <c:pt idx="56">
                  <c:v>6066</c:v>
                </c:pt>
                <c:pt idx="57">
                  <c:v>5664</c:v>
                </c:pt>
                <c:pt idx="58">
                  <c:v>6728</c:v>
                </c:pt>
                <c:pt idx="59">
                  <c:v>11469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 Ovinos - nível de inspeção'!$B$16</c:f>
              <c:strCache>
                <c:ptCount val="1"/>
                <c:pt idx="0">
                  <c:v>Outros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'3. Ovinos - nível de inspeção'!$C$12:$BJ$12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'3. Ovinos - nível de inspeção'!$C$16:$BJ$16</c:f>
              <c:numCache>
                <c:formatCode>#,##0</c:formatCode>
                <c:ptCount val="60"/>
                <c:pt idx="0">
                  <c:v>890</c:v>
                </c:pt>
                <c:pt idx="1">
                  <c:v>1252</c:v>
                </c:pt>
                <c:pt idx="2">
                  <c:v>978</c:v>
                </c:pt>
                <c:pt idx="3">
                  <c:v>892</c:v>
                </c:pt>
                <c:pt idx="4">
                  <c:v>700</c:v>
                </c:pt>
                <c:pt idx="5">
                  <c:v>796</c:v>
                </c:pt>
                <c:pt idx="6">
                  <c:v>1036</c:v>
                </c:pt>
                <c:pt idx="7">
                  <c:v>1374</c:v>
                </c:pt>
                <c:pt idx="8">
                  <c:v>1475</c:v>
                </c:pt>
                <c:pt idx="9">
                  <c:v>1575</c:v>
                </c:pt>
                <c:pt idx="10">
                  <c:v>1831</c:v>
                </c:pt>
                <c:pt idx="11">
                  <c:v>800</c:v>
                </c:pt>
                <c:pt idx="12">
                  <c:v>1438</c:v>
                </c:pt>
                <c:pt idx="13">
                  <c:v>1631</c:v>
                </c:pt>
                <c:pt idx="14">
                  <c:v>2427</c:v>
                </c:pt>
                <c:pt idx="15">
                  <c:v>1611</c:v>
                </c:pt>
                <c:pt idx="16">
                  <c:v>2260</c:v>
                </c:pt>
                <c:pt idx="17">
                  <c:v>1622</c:v>
                </c:pt>
                <c:pt idx="18">
                  <c:v>797</c:v>
                </c:pt>
                <c:pt idx="19">
                  <c:v>1733</c:v>
                </c:pt>
                <c:pt idx="20">
                  <c:v>1525</c:v>
                </c:pt>
                <c:pt idx="21">
                  <c:v>2531</c:v>
                </c:pt>
                <c:pt idx="22">
                  <c:v>2283</c:v>
                </c:pt>
                <c:pt idx="23">
                  <c:v>1241</c:v>
                </c:pt>
                <c:pt idx="24">
                  <c:v>1123</c:v>
                </c:pt>
                <c:pt idx="25">
                  <c:v>1289</c:v>
                </c:pt>
                <c:pt idx="26">
                  <c:v>2244</c:v>
                </c:pt>
                <c:pt idx="27">
                  <c:v>2046</c:v>
                </c:pt>
                <c:pt idx="28">
                  <c:v>1552</c:v>
                </c:pt>
                <c:pt idx="29">
                  <c:v>1337</c:v>
                </c:pt>
                <c:pt idx="30">
                  <c:v>1360</c:v>
                </c:pt>
                <c:pt idx="31">
                  <c:v>2082</c:v>
                </c:pt>
                <c:pt idx="32">
                  <c:v>2802</c:v>
                </c:pt>
                <c:pt idx="33">
                  <c:v>3150</c:v>
                </c:pt>
                <c:pt idx="34">
                  <c:v>4251</c:v>
                </c:pt>
                <c:pt idx="35">
                  <c:v>2757</c:v>
                </c:pt>
                <c:pt idx="36">
                  <c:v>3786</c:v>
                </c:pt>
                <c:pt idx="37">
                  <c:v>3694</c:v>
                </c:pt>
                <c:pt idx="38">
                  <c:v>2794</c:v>
                </c:pt>
                <c:pt idx="39">
                  <c:v>1664</c:v>
                </c:pt>
                <c:pt idx="40">
                  <c:v>1663</c:v>
                </c:pt>
                <c:pt idx="41">
                  <c:v>1615</c:v>
                </c:pt>
                <c:pt idx="42">
                  <c:v>1327</c:v>
                </c:pt>
                <c:pt idx="43">
                  <c:v>1045</c:v>
                </c:pt>
                <c:pt idx="44">
                  <c:v>1232</c:v>
                </c:pt>
                <c:pt idx="45">
                  <c:v>1545</c:v>
                </c:pt>
                <c:pt idx="46">
                  <c:v>1613</c:v>
                </c:pt>
                <c:pt idx="47">
                  <c:v>1035</c:v>
                </c:pt>
                <c:pt idx="48">
                  <c:v>1198</c:v>
                </c:pt>
                <c:pt idx="49">
                  <c:v>997</c:v>
                </c:pt>
                <c:pt idx="50">
                  <c:v>668</c:v>
                </c:pt>
                <c:pt idx="51">
                  <c:v>1258</c:v>
                </c:pt>
                <c:pt idx="52">
                  <c:v>1194</c:v>
                </c:pt>
                <c:pt idx="53">
                  <c:v>1396</c:v>
                </c:pt>
                <c:pt idx="54">
                  <c:v>1162</c:v>
                </c:pt>
                <c:pt idx="55">
                  <c:v>1010</c:v>
                </c:pt>
                <c:pt idx="56">
                  <c:v>1361</c:v>
                </c:pt>
                <c:pt idx="57">
                  <c:v>1578</c:v>
                </c:pt>
                <c:pt idx="58">
                  <c:v>1732</c:v>
                </c:pt>
                <c:pt idx="59">
                  <c:v>2596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69120"/>
        <c:axId val="77670656"/>
      </c:lineChart>
      <c:dateAx>
        <c:axId val="77669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7670656"/>
        <c:crosses val="autoZero"/>
        <c:auto val="1"/>
        <c:lblOffset val="100"/>
        <c:baseTimeUnit val="months"/>
        <c:majorUnit val="2"/>
        <c:majorTimeUnit val="months"/>
      </c:dateAx>
      <c:valAx>
        <c:axId val="7767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776691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Ovinos guiados para abate com nível de inspeção estadual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7760088209097"/>
          <c:y val="0.17490726702640502"/>
          <c:w val="0.81324656910926951"/>
          <c:h val="0.69614689468164304"/>
        </c:manualLayout>
      </c:layout>
      <c:lineChart>
        <c:grouping val="standard"/>
        <c:varyColors val="0"/>
        <c:ser>
          <c:idx val="0"/>
          <c:order val="0"/>
          <c:tx>
            <c:strRef>
              <c:f>'3. Ovinos - nível de inspeção'!$B$76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'3. Ovinos - nível de inspeção'!$C$75:$H$75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'3. Ovinos - nível de inspeção'!$C$76:$H$76</c:f>
              <c:numCache>
                <c:formatCode>#,##0</c:formatCode>
                <c:ptCount val="6"/>
                <c:pt idx="0">
                  <c:v>4028</c:v>
                </c:pt>
                <c:pt idx="1">
                  <c:v>5604</c:v>
                </c:pt>
                <c:pt idx="2">
                  <c:v>4480</c:v>
                </c:pt>
                <c:pt idx="3">
                  <c:v>5455</c:v>
                </c:pt>
                <c:pt idx="4">
                  <c:v>5636</c:v>
                </c:pt>
                <c:pt idx="5">
                  <c:v>14442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 Ovinos - nível de inspeção'!$B$77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'3. Ovinos - nível de inspeção'!$C$75:$H$75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'3. Ovinos - nível de inspeção'!$C$77:$H$77</c:f>
              <c:numCache>
                <c:formatCode>#,##0</c:formatCode>
                <c:ptCount val="6"/>
                <c:pt idx="0">
                  <c:v>4958</c:v>
                </c:pt>
                <c:pt idx="1">
                  <c:v>5392</c:v>
                </c:pt>
                <c:pt idx="2">
                  <c:v>3954</c:v>
                </c:pt>
                <c:pt idx="3">
                  <c:v>4885</c:v>
                </c:pt>
                <c:pt idx="4">
                  <c:v>5861</c:v>
                </c:pt>
                <c:pt idx="5">
                  <c:v>13879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91904"/>
        <c:axId val="77714176"/>
      </c:lineChart>
      <c:catAx>
        <c:axId val="77691904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77714176"/>
        <c:crosses val="autoZero"/>
        <c:auto val="1"/>
        <c:lblAlgn val="ctr"/>
        <c:lblOffset val="100"/>
        <c:noMultiLvlLbl val="0"/>
      </c:catAx>
      <c:valAx>
        <c:axId val="7771417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77691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pt-BR" sz="1600" b="1" i="0" baseline="0">
                <a:effectLst/>
              </a:rPr>
              <a:t>Ovinos guiados para abate com nível de inspeção federal</a:t>
            </a:r>
            <a:endParaRPr lang="pt-BR" sz="16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79836543508984459"/>
          <c:h val="0.68027983434836581"/>
        </c:manualLayout>
      </c:layout>
      <c:lineChart>
        <c:grouping val="standard"/>
        <c:varyColors val="0"/>
        <c:ser>
          <c:idx val="0"/>
          <c:order val="0"/>
          <c:tx>
            <c:strRef>
              <c:f>'3. Ovinos - nível de inspeção'!$B$80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strRef>
              <c:f>'3. Ovinos - nível de inspeção'!$C$79:$H$79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'3. Ovinos - nível de inspeção'!$C$80:$H$80</c:f>
              <c:numCache>
                <c:formatCode>#,##0</c:formatCode>
                <c:ptCount val="6"/>
                <c:pt idx="0">
                  <c:v>1825</c:v>
                </c:pt>
                <c:pt idx="1">
                  <c:v>1708</c:v>
                </c:pt>
                <c:pt idx="2">
                  <c:v>1962</c:v>
                </c:pt>
                <c:pt idx="3">
                  <c:v>2643</c:v>
                </c:pt>
                <c:pt idx="4">
                  <c:v>4131</c:v>
                </c:pt>
                <c:pt idx="5">
                  <c:v>4519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 Ovinos - nível de inspeção'!$B$81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'3. Ovinos - nível de inspeção'!$C$79:$H$79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'3. Ovinos - nível de inspeção'!$C$81:$H$81</c:f>
              <c:numCache>
                <c:formatCode>#,##0</c:formatCode>
                <c:ptCount val="6"/>
                <c:pt idx="0">
                  <c:v>1356</c:v>
                </c:pt>
                <c:pt idx="1">
                  <c:v>1255</c:v>
                </c:pt>
                <c:pt idx="2">
                  <c:v>1417</c:v>
                </c:pt>
                <c:pt idx="3">
                  <c:v>1850</c:v>
                </c:pt>
                <c:pt idx="4">
                  <c:v>2653</c:v>
                </c:pt>
                <c:pt idx="5">
                  <c:v>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01664"/>
        <c:axId val="78003200"/>
      </c:lineChart>
      <c:catAx>
        <c:axId val="78001664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78003200"/>
        <c:crosses val="autoZero"/>
        <c:auto val="1"/>
        <c:lblAlgn val="ctr"/>
        <c:lblOffset val="100"/>
        <c:noMultiLvlLbl val="0"/>
      </c:catAx>
      <c:valAx>
        <c:axId val="7800320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78001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80644</xdr:rowOff>
    </xdr:from>
    <xdr:to>
      <xdr:col>8</xdr:col>
      <xdr:colOff>352425</xdr:colOff>
      <xdr:row>4</xdr:row>
      <xdr:rowOff>47624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261619"/>
          <a:ext cx="2085975" cy="509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3</xdr:col>
      <xdr:colOff>476250</xdr:colOff>
      <xdr:row>4</xdr:row>
      <xdr:rowOff>131939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85725"/>
          <a:ext cx="1685925" cy="77011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2314575</xdr:colOff>
      <xdr:row>1</xdr:row>
      <xdr:rowOff>67757</xdr:rowOff>
    </xdr:from>
    <xdr:to>
      <xdr:col>2</xdr:col>
      <xdr:colOff>0</xdr:colOff>
      <xdr:row>9</xdr:row>
      <xdr:rowOff>82362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10632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18</xdr:row>
      <xdr:rowOff>38097</xdr:rowOff>
    </xdr:from>
    <xdr:to>
      <xdr:col>7</xdr:col>
      <xdr:colOff>295275</xdr:colOff>
      <xdr:row>44</xdr:row>
      <xdr:rowOff>28574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2243418</xdr:colOff>
      <xdr:row>1</xdr:row>
      <xdr:rowOff>19010</xdr:rowOff>
    </xdr:from>
    <xdr:to>
      <xdr:col>4</xdr:col>
      <xdr:colOff>400610</xdr:colOff>
      <xdr:row>4</xdr:row>
      <xdr:rowOff>128306</xdr:rowOff>
    </xdr:to>
    <xdr:pic>
      <xdr:nvPicPr>
        <xdr:cNvPr id="9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1567143</xdr:colOff>
      <xdr:row>5</xdr:row>
      <xdr:rowOff>97760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723899</xdr:colOff>
      <xdr:row>18</xdr:row>
      <xdr:rowOff>142875</xdr:rowOff>
    </xdr:from>
    <xdr:to>
      <xdr:col>13</xdr:col>
      <xdr:colOff>561974</xdr:colOff>
      <xdr:row>42</xdr:row>
      <xdr:rowOff>133350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45</xdr:row>
      <xdr:rowOff>171450</xdr:rowOff>
    </xdr:from>
    <xdr:to>
      <xdr:col>6</xdr:col>
      <xdr:colOff>17369</xdr:colOff>
      <xdr:row>68</xdr:row>
      <xdr:rowOff>99572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2314575</xdr:colOff>
      <xdr:row>1</xdr:row>
      <xdr:rowOff>67757</xdr:rowOff>
    </xdr:from>
    <xdr:to>
      <xdr:col>1</xdr:col>
      <xdr:colOff>2314575</xdr:colOff>
      <xdr:row>7</xdr:row>
      <xdr:rowOff>101412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10632"/>
          <a:ext cx="0" cy="700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19049</xdr:colOff>
      <xdr:row>18</xdr:row>
      <xdr:rowOff>38098</xdr:rowOff>
    </xdr:from>
    <xdr:to>
      <xdr:col>5</xdr:col>
      <xdr:colOff>235323</xdr:colOff>
      <xdr:row>41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174251</xdr:colOff>
      <xdr:row>18</xdr:row>
      <xdr:rowOff>19050</xdr:rowOff>
    </xdr:from>
    <xdr:to>
      <xdr:col>12</xdr:col>
      <xdr:colOff>524995</xdr:colOff>
      <xdr:row>40</xdr:row>
      <xdr:rowOff>128147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4</xdr:col>
      <xdr:colOff>265019</xdr:colOff>
      <xdr:row>64</xdr:row>
      <xdr:rowOff>51947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1957668</xdr:colOff>
      <xdr:row>1</xdr:row>
      <xdr:rowOff>19010</xdr:rowOff>
    </xdr:from>
    <xdr:to>
      <xdr:col>2</xdr:col>
      <xdr:colOff>600635</xdr:colOff>
      <xdr:row>4</xdr:row>
      <xdr:rowOff>128306</xdr:rowOff>
    </xdr:to>
    <xdr:pic>
      <xdr:nvPicPr>
        <xdr:cNvPr id="9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196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1567143</xdr:colOff>
      <xdr:row>5</xdr:row>
      <xdr:rowOff>97760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2314575</xdr:colOff>
      <xdr:row>1</xdr:row>
      <xdr:rowOff>67757</xdr:rowOff>
    </xdr:from>
    <xdr:to>
      <xdr:col>1</xdr:col>
      <xdr:colOff>2314575</xdr:colOff>
      <xdr:row>7</xdr:row>
      <xdr:rowOff>101412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10632"/>
          <a:ext cx="0" cy="700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20</xdr:row>
      <xdr:rowOff>38098</xdr:rowOff>
    </xdr:from>
    <xdr:to>
      <xdr:col>5</xdr:col>
      <xdr:colOff>76200</xdr:colOff>
      <xdr:row>45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2262468</xdr:colOff>
      <xdr:row>1</xdr:row>
      <xdr:rowOff>19010</xdr:rowOff>
    </xdr:from>
    <xdr:to>
      <xdr:col>3</xdr:col>
      <xdr:colOff>67235</xdr:colOff>
      <xdr:row>4</xdr:row>
      <xdr:rowOff>128306</xdr:rowOff>
    </xdr:to>
    <xdr:pic>
      <xdr:nvPicPr>
        <xdr:cNvPr id="10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676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1586193</xdr:colOff>
      <xdr:row>5</xdr:row>
      <xdr:rowOff>97760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0"/>
          <a:ext cx="1681443" cy="81213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247650</xdr:colOff>
      <xdr:row>20</xdr:row>
      <xdr:rowOff>38100</xdr:rowOff>
    </xdr:from>
    <xdr:to>
      <xdr:col>11</xdr:col>
      <xdr:colOff>598394</xdr:colOff>
      <xdr:row>45</xdr:row>
      <xdr:rowOff>114300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47</xdr:row>
      <xdr:rowOff>19050</xdr:rowOff>
    </xdr:from>
    <xdr:to>
      <xdr:col>5</xdr:col>
      <xdr:colOff>133350</xdr:colOff>
      <xdr:row>68</xdr:row>
      <xdr:rowOff>70997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47</xdr:row>
      <xdr:rowOff>0</xdr:rowOff>
    </xdr:from>
    <xdr:to>
      <xdr:col>11</xdr:col>
      <xdr:colOff>590550</xdr:colOff>
      <xdr:row>68</xdr:row>
      <xdr:rowOff>51947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16"/>
  <sheetViews>
    <sheetView tabSelected="1" workbookViewId="0"/>
  </sheetViews>
  <sheetFormatPr defaultRowHeight="14.25" x14ac:dyDescent="0.2"/>
  <cols>
    <col min="1" max="1" width="2.140625" style="5" customWidth="1"/>
    <col min="2" max="16384" width="9.140625" style="5"/>
  </cols>
  <sheetData>
    <row r="6" spans="2:13" ht="15" x14ac:dyDescent="0.25">
      <c r="B6" s="4" t="s">
        <v>12</v>
      </c>
    </row>
    <row r="8" spans="2:13" ht="15" x14ac:dyDescent="0.25">
      <c r="B8" s="4" t="s">
        <v>0</v>
      </c>
    </row>
    <row r="9" spans="2:13" x14ac:dyDescent="0.2">
      <c r="B9" s="14" t="str">
        <f>'1. Ovinos - sexo'!B10</f>
        <v>Rio Grande do Sul - Número de ovinos guiados para abate, total e segundo o sexo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1" spans="2:13" ht="15" x14ac:dyDescent="0.25">
      <c r="B11" s="4" t="s">
        <v>1</v>
      </c>
    </row>
    <row r="12" spans="2:13" x14ac:dyDescent="0.2">
      <c r="B12" s="14" t="str">
        <f>'2. Ovinos - faixa etária'!B10</f>
        <v>Rio Grande do Sul - Número de ovinos guiados para abate, total e por idade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2:13" x14ac:dyDescent="0.2">
      <c r="B13" s="10"/>
    </row>
    <row r="14" spans="2:13" ht="15" x14ac:dyDescent="0.25">
      <c r="B14" s="4" t="s">
        <v>2</v>
      </c>
    </row>
    <row r="15" spans="2:13" x14ac:dyDescent="0.2">
      <c r="B15" s="14" t="str">
        <f>'3. Ovinos - nível de inspeção'!B10</f>
        <v>Rio Grande do Sul - Número de ovinos guiados para abate, segundo o nível de inspeção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2:13" ht="15.75" customHeight="1" x14ac:dyDescent="0.25">
      <c r="B16" s="4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J2070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29.42578125" style="2" customWidth="1"/>
    <col min="3" max="62" width="12.5703125" style="6" customWidth="1"/>
    <col min="63" max="296" width="9.140625" style="6"/>
    <col min="297" max="297" width="1.7109375" style="6" customWidth="1"/>
    <col min="298" max="298" width="73.5703125" style="6" customWidth="1"/>
    <col min="299" max="299" width="14" style="6" customWidth="1"/>
    <col min="300" max="308" width="9.7109375" style="6" customWidth="1"/>
    <col min="309" max="310" width="9.140625" style="6"/>
    <col min="311" max="311" width="10.28515625" style="6" bestFit="1" customWidth="1"/>
    <col min="312" max="312" width="10.85546875" style="6" customWidth="1"/>
    <col min="313" max="552" width="9.140625" style="6"/>
    <col min="553" max="553" width="1.7109375" style="6" customWidth="1"/>
    <col min="554" max="554" width="73.5703125" style="6" customWidth="1"/>
    <col min="555" max="555" width="14" style="6" customWidth="1"/>
    <col min="556" max="564" width="9.7109375" style="6" customWidth="1"/>
    <col min="565" max="566" width="9.140625" style="6"/>
    <col min="567" max="567" width="10.28515625" style="6" bestFit="1" customWidth="1"/>
    <col min="568" max="568" width="10.85546875" style="6" customWidth="1"/>
    <col min="569" max="808" width="9.140625" style="6"/>
    <col min="809" max="809" width="1.7109375" style="6" customWidth="1"/>
    <col min="810" max="810" width="73.5703125" style="6" customWidth="1"/>
    <col min="811" max="811" width="14" style="6" customWidth="1"/>
    <col min="812" max="820" width="9.7109375" style="6" customWidth="1"/>
    <col min="821" max="822" width="9.140625" style="6"/>
    <col min="823" max="823" width="10.28515625" style="6" bestFit="1" customWidth="1"/>
    <col min="824" max="824" width="10.85546875" style="6" customWidth="1"/>
    <col min="825" max="1064" width="9.140625" style="6"/>
    <col min="1065" max="1065" width="1.7109375" style="6" customWidth="1"/>
    <col min="1066" max="1066" width="73.5703125" style="6" customWidth="1"/>
    <col min="1067" max="1067" width="14" style="6" customWidth="1"/>
    <col min="1068" max="1076" width="9.7109375" style="6" customWidth="1"/>
    <col min="1077" max="1078" width="9.140625" style="6"/>
    <col min="1079" max="1079" width="10.28515625" style="6" bestFit="1" customWidth="1"/>
    <col min="1080" max="1080" width="10.85546875" style="6" customWidth="1"/>
    <col min="1081" max="1320" width="9.140625" style="6"/>
    <col min="1321" max="1321" width="1.7109375" style="6" customWidth="1"/>
    <col min="1322" max="1322" width="73.5703125" style="6" customWidth="1"/>
    <col min="1323" max="1323" width="14" style="6" customWidth="1"/>
    <col min="1324" max="1332" width="9.7109375" style="6" customWidth="1"/>
    <col min="1333" max="1334" width="9.140625" style="6"/>
    <col min="1335" max="1335" width="10.28515625" style="6" bestFit="1" customWidth="1"/>
    <col min="1336" max="1336" width="10.85546875" style="6" customWidth="1"/>
    <col min="1337" max="1576" width="9.140625" style="6"/>
    <col min="1577" max="1577" width="1.7109375" style="6" customWidth="1"/>
    <col min="1578" max="1578" width="73.5703125" style="6" customWidth="1"/>
    <col min="1579" max="1579" width="14" style="6" customWidth="1"/>
    <col min="1580" max="1588" width="9.7109375" style="6" customWidth="1"/>
    <col min="1589" max="1590" width="9.140625" style="6"/>
    <col min="1591" max="1591" width="10.28515625" style="6" bestFit="1" customWidth="1"/>
    <col min="1592" max="1592" width="10.85546875" style="6" customWidth="1"/>
    <col min="1593" max="1832" width="9.140625" style="6"/>
    <col min="1833" max="1833" width="1.7109375" style="6" customWidth="1"/>
    <col min="1834" max="1834" width="73.5703125" style="6" customWidth="1"/>
    <col min="1835" max="1835" width="14" style="6" customWidth="1"/>
    <col min="1836" max="1844" width="9.7109375" style="6" customWidth="1"/>
    <col min="1845" max="1846" width="9.140625" style="6"/>
    <col min="1847" max="1847" width="10.28515625" style="6" bestFit="1" customWidth="1"/>
    <col min="1848" max="1848" width="10.85546875" style="6" customWidth="1"/>
    <col min="1849" max="2088" width="9.140625" style="6"/>
    <col min="2089" max="2089" width="1.7109375" style="6" customWidth="1"/>
    <col min="2090" max="2090" width="73.5703125" style="6" customWidth="1"/>
    <col min="2091" max="2091" width="14" style="6" customWidth="1"/>
    <col min="2092" max="2100" width="9.7109375" style="6" customWidth="1"/>
    <col min="2101" max="2102" width="9.140625" style="6"/>
    <col min="2103" max="2103" width="10.28515625" style="6" bestFit="1" customWidth="1"/>
    <col min="2104" max="2104" width="10.85546875" style="6" customWidth="1"/>
    <col min="2105" max="2344" width="9.140625" style="6"/>
    <col min="2345" max="2345" width="1.7109375" style="6" customWidth="1"/>
    <col min="2346" max="2346" width="73.5703125" style="6" customWidth="1"/>
    <col min="2347" max="2347" width="14" style="6" customWidth="1"/>
    <col min="2348" max="2356" width="9.7109375" style="6" customWidth="1"/>
    <col min="2357" max="2358" width="9.140625" style="6"/>
    <col min="2359" max="2359" width="10.28515625" style="6" bestFit="1" customWidth="1"/>
    <col min="2360" max="2360" width="10.85546875" style="6" customWidth="1"/>
    <col min="2361" max="2600" width="9.140625" style="6"/>
    <col min="2601" max="2601" width="1.7109375" style="6" customWidth="1"/>
    <col min="2602" max="2602" width="73.5703125" style="6" customWidth="1"/>
    <col min="2603" max="2603" width="14" style="6" customWidth="1"/>
    <col min="2604" max="2612" width="9.7109375" style="6" customWidth="1"/>
    <col min="2613" max="2614" width="9.140625" style="6"/>
    <col min="2615" max="2615" width="10.28515625" style="6" bestFit="1" customWidth="1"/>
    <col min="2616" max="2616" width="10.85546875" style="6" customWidth="1"/>
    <col min="2617" max="2856" width="9.140625" style="6"/>
    <col min="2857" max="2857" width="1.7109375" style="6" customWidth="1"/>
    <col min="2858" max="2858" width="73.5703125" style="6" customWidth="1"/>
    <col min="2859" max="2859" width="14" style="6" customWidth="1"/>
    <col min="2860" max="2868" width="9.7109375" style="6" customWidth="1"/>
    <col min="2869" max="2870" width="9.140625" style="6"/>
    <col min="2871" max="2871" width="10.28515625" style="6" bestFit="1" customWidth="1"/>
    <col min="2872" max="2872" width="10.85546875" style="6" customWidth="1"/>
    <col min="2873" max="3112" width="9.140625" style="6"/>
    <col min="3113" max="3113" width="1.7109375" style="6" customWidth="1"/>
    <col min="3114" max="3114" width="73.5703125" style="6" customWidth="1"/>
    <col min="3115" max="3115" width="14" style="6" customWidth="1"/>
    <col min="3116" max="3124" width="9.7109375" style="6" customWidth="1"/>
    <col min="3125" max="3126" width="9.140625" style="6"/>
    <col min="3127" max="3127" width="10.28515625" style="6" bestFit="1" customWidth="1"/>
    <col min="3128" max="3128" width="10.85546875" style="6" customWidth="1"/>
    <col min="3129" max="3368" width="9.140625" style="6"/>
    <col min="3369" max="3369" width="1.7109375" style="6" customWidth="1"/>
    <col min="3370" max="3370" width="73.5703125" style="6" customWidth="1"/>
    <col min="3371" max="3371" width="14" style="6" customWidth="1"/>
    <col min="3372" max="3380" width="9.7109375" style="6" customWidth="1"/>
    <col min="3381" max="3382" width="9.140625" style="6"/>
    <col min="3383" max="3383" width="10.28515625" style="6" bestFit="1" customWidth="1"/>
    <col min="3384" max="3384" width="10.85546875" style="6" customWidth="1"/>
    <col min="3385" max="3624" width="9.140625" style="6"/>
    <col min="3625" max="3625" width="1.7109375" style="6" customWidth="1"/>
    <col min="3626" max="3626" width="73.5703125" style="6" customWidth="1"/>
    <col min="3627" max="3627" width="14" style="6" customWidth="1"/>
    <col min="3628" max="3636" width="9.7109375" style="6" customWidth="1"/>
    <col min="3637" max="3638" width="9.140625" style="6"/>
    <col min="3639" max="3639" width="10.28515625" style="6" bestFit="1" customWidth="1"/>
    <col min="3640" max="3640" width="10.85546875" style="6" customWidth="1"/>
    <col min="3641" max="3880" width="9.140625" style="6"/>
    <col min="3881" max="3881" width="1.7109375" style="6" customWidth="1"/>
    <col min="3882" max="3882" width="73.5703125" style="6" customWidth="1"/>
    <col min="3883" max="3883" width="14" style="6" customWidth="1"/>
    <col min="3884" max="3892" width="9.7109375" style="6" customWidth="1"/>
    <col min="3893" max="3894" width="9.140625" style="6"/>
    <col min="3895" max="3895" width="10.28515625" style="6" bestFit="1" customWidth="1"/>
    <col min="3896" max="3896" width="10.85546875" style="6" customWidth="1"/>
    <col min="3897" max="4136" width="9.140625" style="6"/>
    <col min="4137" max="4137" width="1.7109375" style="6" customWidth="1"/>
    <col min="4138" max="4138" width="73.5703125" style="6" customWidth="1"/>
    <col min="4139" max="4139" width="14" style="6" customWidth="1"/>
    <col min="4140" max="4148" width="9.7109375" style="6" customWidth="1"/>
    <col min="4149" max="4150" width="9.140625" style="6"/>
    <col min="4151" max="4151" width="10.28515625" style="6" bestFit="1" customWidth="1"/>
    <col min="4152" max="4152" width="10.85546875" style="6" customWidth="1"/>
    <col min="4153" max="4392" width="9.140625" style="6"/>
    <col min="4393" max="4393" width="1.7109375" style="6" customWidth="1"/>
    <col min="4394" max="4394" width="73.5703125" style="6" customWidth="1"/>
    <col min="4395" max="4395" width="14" style="6" customWidth="1"/>
    <col min="4396" max="4404" width="9.7109375" style="6" customWidth="1"/>
    <col min="4405" max="4406" width="9.140625" style="6"/>
    <col min="4407" max="4407" width="10.28515625" style="6" bestFit="1" customWidth="1"/>
    <col min="4408" max="4408" width="10.85546875" style="6" customWidth="1"/>
    <col min="4409" max="4648" width="9.140625" style="6"/>
    <col min="4649" max="4649" width="1.7109375" style="6" customWidth="1"/>
    <col min="4650" max="4650" width="73.5703125" style="6" customWidth="1"/>
    <col min="4651" max="4651" width="14" style="6" customWidth="1"/>
    <col min="4652" max="4660" width="9.7109375" style="6" customWidth="1"/>
    <col min="4661" max="4662" width="9.140625" style="6"/>
    <col min="4663" max="4663" width="10.28515625" style="6" bestFit="1" customWidth="1"/>
    <col min="4664" max="4664" width="10.85546875" style="6" customWidth="1"/>
    <col min="4665" max="4904" width="9.140625" style="6"/>
    <col min="4905" max="4905" width="1.7109375" style="6" customWidth="1"/>
    <col min="4906" max="4906" width="73.5703125" style="6" customWidth="1"/>
    <col min="4907" max="4907" width="14" style="6" customWidth="1"/>
    <col min="4908" max="4916" width="9.7109375" style="6" customWidth="1"/>
    <col min="4917" max="4918" width="9.140625" style="6"/>
    <col min="4919" max="4919" width="10.28515625" style="6" bestFit="1" customWidth="1"/>
    <col min="4920" max="4920" width="10.85546875" style="6" customWidth="1"/>
    <col min="4921" max="5160" width="9.140625" style="6"/>
    <col min="5161" max="5161" width="1.7109375" style="6" customWidth="1"/>
    <col min="5162" max="5162" width="73.5703125" style="6" customWidth="1"/>
    <col min="5163" max="5163" width="14" style="6" customWidth="1"/>
    <col min="5164" max="5172" width="9.7109375" style="6" customWidth="1"/>
    <col min="5173" max="5174" width="9.140625" style="6"/>
    <col min="5175" max="5175" width="10.28515625" style="6" bestFit="1" customWidth="1"/>
    <col min="5176" max="5176" width="10.85546875" style="6" customWidth="1"/>
    <col min="5177" max="5416" width="9.140625" style="6"/>
    <col min="5417" max="5417" width="1.7109375" style="6" customWidth="1"/>
    <col min="5418" max="5418" width="73.5703125" style="6" customWidth="1"/>
    <col min="5419" max="5419" width="14" style="6" customWidth="1"/>
    <col min="5420" max="5428" width="9.7109375" style="6" customWidth="1"/>
    <col min="5429" max="5430" width="9.140625" style="6"/>
    <col min="5431" max="5431" width="10.28515625" style="6" bestFit="1" customWidth="1"/>
    <col min="5432" max="5432" width="10.85546875" style="6" customWidth="1"/>
    <col min="5433" max="5672" width="9.140625" style="6"/>
    <col min="5673" max="5673" width="1.7109375" style="6" customWidth="1"/>
    <col min="5674" max="5674" width="73.5703125" style="6" customWidth="1"/>
    <col min="5675" max="5675" width="14" style="6" customWidth="1"/>
    <col min="5676" max="5684" width="9.7109375" style="6" customWidth="1"/>
    <col min="5685" max="5686" width="9.140625" style="6"/>
    <col min="5687" max="5687" width="10.28515625" style="6" bestFit="1" customWidth="1"/>
    <col min="5688" max="5688" width="10.85546875" style="6" customWidth="1"/>
    <col min="5689" max="5928" width="9.140625" style="6"/>
    <col min="5929" max="5929" width="1.7109375" style="6" customWidth="1"/>
    <col min="5930" max="5930" width="73.5703125" style="6" customWidth="1"/>
    <col min="5931" max="5931" width="14" style="6" customWidth="1"/>
    <col min="5932" max="5940" width="9.7109375" style="6" customWidth="1"/>
    <col min="5941" max="5942" width="9.140625" style="6"/>
    <col min="5943" max="5943" width="10.28515625" style="6" bestFit="1" customWidth="1"/>
    <col min="5944" max="5944" width="10.85546875" style="6" customWidth="1"/>
    <col min="5945" max="6184" width="9.140625" style="6"/>
    <col min="6185" max="6185" width="1.7109375" style="6" customWidth="1"/>
    <col min="6186" max="6186" width="73.5703125" style="6" customWidth="1"/>
    <col min="6187" max="6187" width="14" style="6" customWidth="1"/>
    <col min="6188" max="6196" width="9.7109375" style="6" customWidth="1"/>
    <col min="6197" max="6198" width="9.140625" style="6"/>
    <col min="6199" max="6199" width="10.28515625" style="6" bestFit="1" customWidth="1"/>
    <col min="6200" max="6200" width="10.85546875" style="6" customWidth="1"/>
    <col min="6201" max="6440" width="9.140625" style="6"/>
    <col min="6441" max="6441" width="1.7109375" style="6" customWidth="1"/>
    <col min="6442" max="6442" width="73.5703125" style="6" customWidth="1"/>
    <col min="6443" max="6443" width="14" style="6" customWidth="1"/>
    <col min="6444" max="6452" width="9.7109375" style="6" customWidth="1"/>
    <col min="6453" max="6454" width="9.140625" style="6"/>
    <col min="6455" max="6455" width="10.28515625" style="6" bestFit="1" customWidth="1"/>
    <col min="6456" max="6456" width="10.85546875" style="6" customWidth="1"/>
    <col min="6457" max="6696" width="9.140625" style="6"/>
    <col min="6697" max="6697" width="1.7109375" style="6" customWidth="1"/>
    <col min="6698" max="6698" width="73.5703125" style="6" customWidth="1"/>
    <col min="6699" max="6699" width="14" style="6" customWidth="1"/>
    <col min="6700" max="6708" width="9.7109375" style="6" customWidth="1"/>
    <col min="6709" max="6710" width="9.140625" style="6"/>
    <col min="6711" max="6711" width="10.28515625" style="6" bestFit="1" customWidth="1"/>
    <col min="6712" max="6712" width="10.85546875" style="6" customWidth="1"/>
    <col min="6713" max="6952" width="9.140625" style="6"/>
    <col min="6953" max="6953" width="1.7109375" style="6" customWidth="1"/>
    <col min="6954" max="6954" width="73.5703125" style="6" customWidth="1"/>
    <col min="6955" max="6955" width="14" style="6" customWidth="1"/>
    <col min="6956" max="6964" width="9.7109375" style="6" customWidth="1"/>
    <col min="6965" max="6966" width="9.140625" style="6"/>
    <col min="6967" max="6967" width="10.28515625" style="6" bestFit="1" customWidth="1"/>
    <col min="6968" max="6968" width="10.85546875" style="6" customWidth="1"/>
    <col min="6969" max="7208" width="9.140625" style="6"/>
    <col min="7209" max="7209" width="1.7109375" style="6" customWidth="1"/>
    <col min="7210" max="7210" width="73.5703125" style="6" customWidth="1"/>
    <col min="7211" max="7211" width="14" style="6" customWidth="1"/>
    <col min="7212" max="7220" width="9.7109375" style="6" customWidth="1"/>
    <col min="7221" max="7222" width="9.140625" style="6"/>
    <col min="7223" max="7223" width="10.28515625" style="6" bestFit="1" customWidth="1"/>
    <col min="7224" max="7224" width="10.85546875" style="6" customWidth="1"/>
    <col min="7225" max="7464" width="9.140625" style="6"/>
    <col min="7465" max="7465" width="1.7109375" style="6" customWidth="1"/>
    <col min="7466" max="7466" width="73.5703125" style="6" customWidth="1"/>
    <col min="7467" max="7467" width="14" style="6" customWidth="1"/>
    <col min="7468" max="7476" width="9.7109375" style="6" customWidth="1"/>
    <col min="7477" max="7478" width="9.140625" style="6"/>
    <col min="7479" max="7479" width="10.28515625" style="6" bestFit="1" customWidth="1"/>
    <col min="7480" max="7480" width="10.85546875" style="6" customWidth="1"/>
    <col min="7481" max="7720" width="9.140625" style="6"/>
    <col min="7721" max="7721" width="1.7109375" style="6" customWidth="1"/>
    <col min="7722" max="7722" width="73.5703125" style="6" customWidth="1"/>
    <col min="7723" max="7723" width="14" style="6" customWidth="1"/>
    <col min="7724" max="7732" width="9.7109375" style="6" customWidth="1"/>
    <col min="7733" max="7734" width="9.140625" style="6"/>
    <col min="7735" max="7735" width="10.28515625" style="6" bestFit="1" customWidth="1"/>
    <col min="7736" max="7736" width="10.85546875" style="6" customWidth="1"/>
    <col min="7737" max="7976" width="9.140625" style="6"/>
    <col min="7977" max="7977" width="1.7109375" style="6" customWidth="1"/>
    <col min="7978" max="7978" width="73.5703125" style="6" customWidth="1"/>
    <col min="7979" max="7979" width="14" style="6" customWidth="1"/>
    <col min="7980" max="7988" width="9.7109375" style="6" customWidth="1"/>
    <col min="7989" max="7990" width="9.140625" style="6"/>
    <col min="7991" max="7991" width="10.28515625" style="6" bestFit="1" customWidth="1"/>
    <col min="7992" max="7992" width="10.85546875" style="6" customWidth="1"/>
    <col min="7993" max="8232" width="9.140625" style="6"/>
    <col min="8233" max="8233" width="1.7109375" style="6" customWidth="1"/>
    <col min="8234" max="8234" width="73.5703125" style="6" customWidth="1"/>
    <col min="8235" max="8235" width="14" style="6" customWidth="1"/>
    <col min="8236" max="8244" width="9.7109375" style="6" customWidth="1"/>
    <col min="8245" max="8246" width="9.140625" style="6"/>
    <col min="8247" max="8247" width="10.28515625" style="6" bestFit="1" customWidth="1"/>
    <col min="8248" max="8248" width="10.85546875" style="6" customWidth="1"/>
    <col min="8249" max="8488" width="9.140625" style="6"/>
    <col min="8489" max="8489" width="1.7109375" style="6" customWidth="1"/>
    <col min="8490" max="8490" width="73.5703125" style="6" customWidth="1"/>
    <col min="8491" max="8491" width="14" style="6" customWidth="1"/>
    <col min="8492" max="8500" width="9.7109375" style="6" customWidth="1"/>
    <col min="8501" max="8502" width="9.140625" style="6"/>
    <col min="8503" max="8503" width="10.28515625" style="6" bestFit="1" customWidth="1"/>
    <col min="8504" max="8504" width="10.85546875" style="6" customWidth="1"/>
    <col min="8505" max="8744" width="9.140625" style="6"/>
    <col min="8745" max="8745" width="1.7109375" style="6" customWidth="1"/>
    <col min="8746" max="8746" width="73.5703125" style="6" customWidth="1"/>
    <col min="8747" max="8747" width="14" style="6" customWidth="1"/>
    <col min="8748" max="8756" width="9.7109375" style="6" customWidth="1"/>
    <col min="8757" max="8758" width="9.140625" style="6"/>
    <col min="8759" max="8759" width="10.28515625" style="6" bestFit="1" customWidth="1"/>
    <col min="8760" max="8760" width="10.85546875" style="6" customWidth="1"/>
    <col min="8761" max="9000" width="9.140625" style="6"/>
    <col min="9001" max="9001" width="1.7109375" style="6" customWidth="1"/>
    <col min="9002" max="9002" width="73.5703125" style="6" customWidth="1"/>
    <col min="9003" max="9003" width="14" style="6" customWidth="1"/>
    <col min="9004" max="9012" width="9.7109375" style="6" customWidth="1"/>
    <col min="9013" max="9014" width="9.140625" style="6"/>
    <col min="9015" max="9015" width="10.28515625" style="6" bestFit="1" customWidth="1"/>
    <col min="9016" max="9016" width="10.85546875" style="6" customWidth="1"/>
    <col min="9017" max="9256" width="9.140625" style="6"/>
    <col min="9257" max="9257" width="1.7109375" style="6" customWidth="1"/>
    <col min="9258" max="9258" width="73.5703125" style="6" customWidth="1"/>
    <col min="9259" max="9259" width="14" style="6" customWidth="1"/>
    <col min="9260" max="9268" width="9.7109375" style="6" customWidth="1"/>
    <col min="9269" max="9270" width="9.140625" style="6"/>
    <col min="9271" max="9271" width="10.28515625" style="6" bestFit="1" customWidth="1"/>
    <col min="9272" max="9272" width="10.85546875" style="6" customWidth="1"/>
    <col min="9273" max="9512" width="9.140625" style="6"/>
    <col min="9513" max="9513" width="1.7109375" style="6" customWidth="1"/>
    <col min="9514" max="9514" width="73.5703125" style="6" customWidth="1"/>
    <col min="9515" max="9515" width="14" style="6" customWidth="1"/>
    <col min="9516" max="9524" width="9.7109375" style="6" customWidth="1"/>
    <col min="9525" max="9526" width="9.140625" style="6"/>
    <col min="9527" max="9527" width="10.28515625" style="6" bestFit="1" customWidth="1"/>
    <col min="9528" max="9528" width="10.85546875" style="6" customWidth="1"/>
    <col min="9529" max="9768" width="9.140625" style="6"/>
    <col min="9769" max="9769" width="1.7109375" style="6" customWidth="1"/>
    <col min="9770" max="9770" width="73.5703125" style="6" customWidth="1"/>
    <col min="9771" max="9771" width="14" style="6" customWidth="1"/>
    <col min="9772" max="9780" width="9.7109375" style="6" customWidth="1"/>
    <col min="9781" max="9782" width="9.140625" style="6"/>
    <col min="9783" max="9783" width="10.28515625" style="6" bestFit="1" customWidth="1"/>
    <col min="9784" max="9784" width="10.85546875" style="6" customWidth="1"/>
    <col min="9785" max="10024" width="9.140625" style="6"/>
    <col min="10025" max="10025" width="1.7109375" style="6" customWidth="1"/>
    <col min="10026" max="10026" width="73.5703125" style="6" customWidth="1"/>
    <col min="10027" max="10027" width="14" style="6" customWidth="1"/>
    <col min="10028" max="10036" width="9.7109375" style="6" customWidth="1"/>
    <col min="10037" max="10038" width="9.140625" style="6"/>
    <col min="10039" max="10039" width="10.28515625" style="6" bestFit="1" customWidth="1"/>
    <col min="10040" max="10040" width="10.85546875" style="6" customWidth="1"/>
    <col min="10041" max="10280" width="9.140625" style="6"/>
    <col min="10281" max="10281" width="1.7109375" style="6" customWidth="1"/>
    <col min="10282" max="10282" width="73.5703125" style="6" customWidth="1"/>
    <col min="10283" max="10283" width="14" style="6" customWidth="1"/>
    <col min="10284" max="10292" width="9.7109375" style="6" customWidth="1"/>
    <col min="10293" max="10294" width="9.140625" style="6"/>
    <col min="10295" max="10295" width="10.28515625" style="6" bestFit="1" customWidth="1"/>
    <col min="10296" max="10296" width="10.85546875" style="6" customWidth="1"/>
    <col min="10297" max="10536" width="9.140625" style="6"/>
    <col min="10537" max="10537" width="1.7109375" style="6" customWidth="1"/>
    <col min="10538" max="10538" width="73.5703125" style="6" customWidth="1"/>
    <col min="10539" max="10539" width="14" style="6" customWidth="1"/>
    <col min="10540" max="10548" width="9.7109375" style="6" customWidth="1"/>
    <col min="10549" max="10550" width="9.140625" style="6"/>
    <col min="10551" max="10551" width="10.28515625" style="6" bestFit="1" customWidth="1"/>
    <col min="10552" max="10552" width="10.85546875" style="6" customWidth="1"/>
    <col min="10553" max="10792" width="9.140625" style="6"/>
    <col min="10793" max="10793" width="1.7109375" style="6" customWidth="1"/>
    <col min="10794" max="10794" width="73.5703125" style="6" customWidth="1"/>
    <col min="10795" max="10795" width="14" style="6" customWidth="1"/>
    <col min="10796" max="10804" width="9.7109375" style="6" customWidth="1"/>
    <col min="10805" max="10806" width="9.140625" style="6"/>
    <col min="10807" max="10807" width="10.28515625" style="6" bestFit="1" customWidth="1"/>
    <col min="10808" max="10808" width="10.85546875" style="6" customWidth="1"/>
    <col min="10809" max="11048" width="9.140625" style="6"/>
    <col min="11049" max="11049" width="1.7109375" style="6" customWidth="1"/>
    <col min="11050" max="11050" width="73.5703125" style="6" customWidth="1"/>
    <col min="11051" max="11051" width="14" style="6" customWidth="1"/>
    <col min="11052" max="11060" width="9.7109375" style="6" customWidth="1"/>
    <col min="11061" max="11062" width="9.140625" style="6"/>
    <col min="11063" max="11063" width="10.28515625" style="6" bestFit="1" customWidth="1"/>
    <col min="11064" max="11064" width="10.85546875" style="6" customWidth="1"/>
    <col min="11065" max="11304" width="9.140625" style="6"/>
    <col min="11305" max="11305" width="1.7109375" style="6" customWidth="1"/>
    <col min="11306" max="11306" width="73.5703125" style="6" customWidth="1"/>
    <col min="11307" max="11307" width="14" style="6" customWidth="1"/>
    <col min="11308" max="11316" width="9.7109375" style="6" customWidth="1"/>
    <col min="11317" max="11318" width="9.140625" style="6"/>
    <col min="11319" max="11319" width="10.28515625" style="6" bestFit="1" customWidth="1"/>
    <col min="11320" max="11320" width="10.85546875" style="6" customWidth="1"/>
    <col min="11321" max="11560" width="9.140625" style="6"/>
    <col min="11561" max="11561" width="1.7109375" style="6" customWidth="1"/>
    <col min="11562" max="11562" width="73.5703125" style="6" customWidth="1"/>
    <col min="11563" max="11563" width="14" style="6" customWidth="1"/>
    <col min="11564" max="11572" width="9.7109375" style="6" customWidth="1"/>
    <col min="11573" max="11574" width="9.140625" style="6"/>
    <col min="11575" max="11575" width="10.28515625" style="6" bestFit="1" customWidth="1"/>
    <col min="11576" max="11576" width="10.85546875" style="6" customWidth="1"/>
    <col min="11577" max="11816" width="9.140625" style="6"/>
    <col min="11817" max="11817" width="1.7109375" style="6" customWidth="1"/>
    <col min="11818" max="11818" width="73.5703125" style="6" customWidth="1"/>
    <col min="11819" max="11819" width="14" style="6" customWidth="1"/>
    <col min="11820" max="11828" width="9.7109375" style="6" customWidth="1"/>
    <col min="11829" max="11830" width="9.140625" style="6"/>
    <col min="11831" max="11831" width="10.28515625" style="6" bestFit="1" customWidth="1"/>
    <col min="11832" max="11832" width="10.85546875" style="6" customWidth="1"/>
    <col min="11833" max="12072" width="9.140625" style="6"/>
    <col min="12073" max="12073" width="1.7109375" style="6" customWidth="1"/>
    <col min="12074" max="12074" width="73.5703125" style="6" customWidth="1"/>
    <col min="12075" max="12075" width="14" style="6" customWidth="1"/>
    <col min="12076" max="12084" width="9.7109375" style="6" customWidth="1"/>
    <col min="12085" max="12086" width="9.140625" style="6"/>
    <col min="12087" max="12087" width="10.28515625" style="6" bestFit="1" customWidth="1"/>
    <col min="12088" max="12088" width="10.85546875" style="6" customWidth="1"/>
    <col min="12089" max="12328" width="9.140625" style="6"/>
    <col min="12329" max="12329" width="1.7109375" style="6" customWidth="1"/>
    <col min="12330" max="12330" width="73.5703125" style="6" customWidth="1"/>
    <col min="12331" max="12331" width="14" style="6" customWidth="1"/>
    <col min="12332" max="12340" width="9.7109375" style="6" customWidth="1"/>
    <col min="12341" max="12342" width="9.140625" style="6"/>
    <col min="12343" max="12343" width="10.28515625" style="6" bestFit="1" customWidth="1"/>
    <col min="12344" max="12344" width="10.85546875" style="6" customWidth="1"/>
    <col min="12345" max="12584" width="9.140625" style="6"/>
    <col min="12585" max="12585" width="1.7109375" style="6" customWidth="1"/>
    <col min="12586" max="12586" width="73.5703125" style="6" customWidth="1"/>
    <col min="12587" max="12587" width="14" style="6" customWidth="1"/>
    <col min="12588" max="12596" width="9.7109375" style="6" customWidth="1"/>
    <col min="12597" max="12598" width="9.140625" style="6"/>
    <col min="12599" max="12599" width="10.28515625" style="6" bestFit="1" customWidth="1"/>
    <col min="12600" max="12600" width="10.85546875" style="6" customWidth="1"/>
    <col min="12601" max="12840" width="9.140625" style="6"/>
    <col min="12841" max="12841" width="1.7109375" style="6" customWidth="1"/>
    <col min="12842" max="12842" width="73.5703125" style="6" customWidth="1"/>
    <col min="12843" max="12843" width="14" style="6" customWidth="1"/>
    <col min="12844" max="12852" width="9.7109375" style="6" customWidth="1"/>
    <col min="12853" max="12854" width="9.140625" style="6"/>
    <col min="12855" max="12855" width="10.28515625" style="6" bestFit="1" customWidth="1"/>
    <col min="12856" max="12856" width="10.85546875" style="6" customWidth="1"/>
    <col min="12857" max="13096" width="9.140625" style="6"/>
    <col min="13097" max="13097" width="1.7109375" style="6" customWidth="1"/>
    <col min="13098" max="13098" width="73.5703125" style="6" customWidth="1"/>
    <col min="13099" max="13099" width="14" style="6" customWidth="1"/>
    <col min="13100" max="13108" width="9.7109375" style="6" customWidth="1"/>
    <col min="13109" max="13110" width="9.140625" style="6"/>
    <col min="13111" max="13111" width="10.28515625" style="6" bestFit="1" customWidth="1"/>
    <col min="13112" max="13112" width="10.85546875" style="6" customWidth="1"/>
    <col min="13113" max="13352" width="9.140625" style="6"/>
    <col min="13353" max="13353" width="1.7109375" style="6" customWidth="1"/>
    <col min="13354" max="13354" width="73.5703125" style="6" customWidth="1"/>
    <col min="13355" max="13355" width="14" style="6" customWidth="1"/>
    <col min="13356" max="13364" width="9.7109375" style="6" customWidth="1"/>
    <col min="13365" max="13366" width="9.140625" style="6"/>
    <col min="13367" max="13367" width="10.28515625" style="6" bestFit="1" customWidth="1"/>
    <col min="13368" max="13368" width="10.85546875" style="6" customWidth="1"/>
    <col min="13369" max="13608" width="9.140625" style="6"/>
    <col min="13609" max="13609" width="1.7109375" style="6" customWidth="1"/>
    <col min="13610" max="13610" width="73.5703125" style="6" customWidth="1"/>
    <col min="13611" max="13611" width="14" style="6" customWidth="1"/>
    <col min="13612" max="13620" width="9.7109375" style="6" customWidth="1"/>
    <col min="13621" max="13622" width="9.140625" style="6"/>
    <col min="13623" max="13623" width="10.28515625" style="6" bestFit="1" customWidth="1"/>
    <col min="13624" max="13624" width="10.85546875" style="6" customWidth="1"/>
    <col min="13625" max="13864" width="9.140625" style="6"/>
    <col min="13865" max="13865" width="1.7109375" style="6" customWidth="1"/>
    <col min="13866" max="13866" width="73.5703125" style="6" customWidth="1"/>
    <col min="13867" max="13867" width="14" style="6" customWidth="1"/>
    <col min="13868" max="13876" width="9.7109375" style="6" customWidth="1"/>
    <col min="13877" max="13878" width="9.140625" style="6"/>
    <col min="13879" max="13879" width="10.28515625" style="6" bestFit="1" customWidth="1"/>
    <col min="13880" max="13880" width="10.85546875" style="6" customWidth="1"/>
    <col min="13881" max="14120" width="9.140625" style="6"/>
    <col min="14121" max="14121" width="1.7109375" style="6" customWidth="1"/>
    <col min="14122" max="14122" width="73.5703125" style="6" customWidth="1"/>
    <col min="14123" max="14123" width="14" style="6" customWidth="1"/>
    <col min="14124" max="14132" width="9.7109375" style="6" customWidth="1"/>
    <col min="14133" max="14134" width="9.140625" style="6"/>
    <col min="14135" max="14135" width="10.28515625" style="6" bestFit="1" customWidth="1"/>
    <col min="14136" max="14136" width="10.85546875" style="6" customWidth="1"/>
    <col min="14137" max="14376" width="9.140625" style="6"/>
    <col min="14377" max="14377" width="1.7109375" style="6" customWidth="1"/>
    <col min="14378" max="14378" width="73.5703125" style="6" customWidth="1"/>
    <col min="14379" max="14379" width="14" style="6" customWidth="1"/>
    <col min="14380" max="14388" width="9.7109375" style="6" customWidth="1"/>
    <col min="14389" max="14390" width="9.140625" style="6"/>
    <col min="14391" max="14391" width="10.28515625" style="6" bestFit="1" customWidth="1"/>
    <col min="14392" max="14392" width="10.85546875" style="6" customWidth="1"/>
    <col min="14393" max="14632" width="9.140625" style="6"/>
    <col min="14633" max="14633" width="1.7109375" style="6" customWidth="1"/>
    <col min="14634" max="14634" width="73.5703125" style="6" customWidth="1"/>
    <col min="14635" max="14635" width="14" style="6" customWidth="1"/>
    <col min="14636" max="14644" width="9.7109375" style="6" customWidth="1"/>
    <col min="14645" max="14646" width="9.140625" style="6"/>
    <col min="14647" max="14647" width="10.28515625" style="6" bestFit="1" customWidth="1"/>
    <col min="14648" max="14648" width="10.85546875" style="6" customWidth="1"/>
    <col min="14649" max="14888" width="9.140625" style="6"/>
    <col min="14889" max="14889" width="1.7109375" style="6" customWidth="1"/>
    <col min="14890" max="14890" width="73.5703125" style="6" customWidth="1"/>
    <col min="14891" max="14891" width="14" style="6" customWidth="1"/>
    <col min="14892" max="14900" width="9.7109375" style="6" customWidth="1"/>
    <col min="14901" max="14902" width="9.140625" style="6"/>
    <col min="14903" max="14903" width="10.28515625" style="6" bestFit="1" customWidth="1"/>
    <col min="14904" max="14904" width="10.85546875" style="6" customWidth="1"/>
    <col min="14905" max="15144" width="9.140625" style="6"/>
    <col min="15145" max="15145" width="1.7109375" style="6" customWidth="1"/>
    <col min="15146" max="15146" width="73.5703125" style="6" customWidth="1"/>
    <col min="15147" max="15147" width="14" style="6" customWidth="1"/>
    <col min="15148" max="15156" width="9.7109375" style="6" customWidth="1"/>
    <col min="15157" max="15158" width="9.140625" style="6"/>
    <col min="15159" max="15159" width="10.28515625" style="6" bestFit="1" customWidth="1"/>
    <col min="15160" max="15160" width="10.85546875" style="6" customWidth="1"/>
    <col min="15161" max="15400" width="9.140625" style="6"/>
    <col min="15401" max="15401" width="1.7109375" style="6" customWidth="1"/>
    <col min="15402" max="15402" width="73.5703125" style="6" customWidth="1"/>
    <col min="15403" max="15403" width="14" style="6" customWidth="1"/>
    <col min="15404" max="15412" width="9.7109375" style="6" customWidth="1"/>
    <col min="15413" max="15414" width="9.140625" style="6"/>
    <col min="15415" max="15415" width="10.28515625" style="6" bestFit="1" customWidth="1"/>
    <col min="15416" max="15416" width="10.85546875" style="6" customWidth="1"/>
    <col min="15417" max="15656" width="9.140625" style="6"/>
    <col min="15657" max="15657" width="1.7109375" style="6" customWidth="1"/>
    <col min="15658" max="15658" width="73.5703125" style="6" customWidth="1"/>
    <col min="15659" max="15659" width="14" style="6" customWidth="1"/>
    <col min="15660" max="15668" width="9.7109375" style="6" customWidth="1"/>
    <col min="15669" max="15670" width="9.140625" style="6"/>
    <col min="15671" max="15671" width="10.28515625" style="6" bestFit="1" customWidth="1"/>
    <col min="15672" max="15672" width="10.85546875" style="6" customWidth="1"/>
    <col min="15673" max="15912" width="9.140625" style="6"/>
    <col min="15913" max="15913" width="1.7109375" style="6" customWidth="1"/>
    <col min="15914" max="15914" width="73.5703125" style="6" customWidth="1"/>
    <col min="15915" max="15915" width="14" style="6" customWidth="1"/>
    <col min="15916" max="15924" width="9.7109375" style="6" customWidth="1"/>
    <col min="15925" max="15926" width="9.140625" style="6"/>
    <col min="15927" max="15927" width="10.28515625" style="6" bestFit="1" customWidth="1"/>
    <col min="15928" max="15928" width="10.85546875" style="6" customWidth="1"/>
    <col min="15929" max="16384" width="9.140625" style="6"/>
  </cols>
  <sheetData>
    <row r="7" spans="1:62" s="8" customFormat="1" ht="15" x14ac:dyDescent="0.25">
      <c r="A7" s="1"/>
      <c r="B7" s="4" t="s">
        <v>12</v>
      </c>
    </row>
    <row r="8" spans="1:62" s="8" customFormat="1" x14ac:dyDescent="0.2">
      <c r="A8" s="1"/>
      <c r="B8" s="3"/>
    </row>
    <row r="9" spans="1:62" s="8" customFormat="1" x14ac:dyDescent="0.2">
      <c r="A9" s="1"/>
      <c r="B9" s="3" t="s">
        <v>0</v>
      </c>
    </row>
    <row r="10" spans="1:62" s="8" customFormat="1" x14ac:dyDescent="0.2">
      <c r="A10" s="7"/>
      <c r="B10" s="3" t="s">
        <v>15</v>
      </c>
    </row>
    <row r="12" spans="1:62" s="12" customFormat="1" ht="15" x14ac:dyDescent="0.2">
      <c r="A12" s="11"/>
      <c r="B12" s="15" t="s">
        <v>9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  <c r="BE12" s="13">
        <v>42917</v>
      </c>
      <c r="BF12" s="13">
        <v>42948</v>
      </c>
      <c r="BG12" s="13">
        <v>42979</v>
      </c>
      <c r="BH12" s="13">
        <v>43009</v>
      </c>
      <c r="BI12" s="13">
        <v>43040</v>
      </c>
      <c r="BJ12" s="13">
        <v>43070</v>
      </c>
    </row>
    <row r="13" spans="1:62" x14ac:dyDescent="0.2">
      <c r="A13" s="6"/>
      <c r="B13" s="16" t="s">
        <v>10</v>
      </c>
      <c r="C13" s="9">
        <v>14642</v>
      </c>
      <c r="D13" s="9">
        <v>9996</v>
      </c>
      <c r="E13" s="9">
        <v>11187</v>
      </c>
      <c r="F13" s="9">
        <v>9518</v>
      </c>
      <c r="G13" s="9">
        <v>10346</v>
      </c>
      <c r="H13" s="9">
        <v>10498</v>
      </c>
      <c r="I13" s="9">
        <v>12384</v>
      </c>
      <c r="J13" s="9">
        <v>12558</v>
      </c>
      <c r="K13" s="9">
        <v>12052</v>
      </c>
      <c r="L13" s="9">
        <v>15259</v>
      </c>
      <c r="M13" s="9">
        <v>16734</v>
      </c>
      <c r="N13" s="9">
        <v>26948</v>
      </c>
      <c r="O13" s="9">
        <v>14556</v>
      </c>
      <c r="P13" s="9">
        <v>10424</v>
      </c>
      <c r="Q13" s="9">
        <v>7446</v>
      </c>
      <c r="R13" s="9">
        <v>11630</v>
      </c>
      <c r="S13" s="9">
        <v>11609</v>
      </c>
      <c r="T13" s="9">
        <v>10773</v>
      </c>
      <c r="U13" s="9">
        <v>12752</v>
      </c>
      <c r="V13" s="9">
        <v>13365</v>
      </c>
      <c r="W13" s="9">
        <v>11920</v>
      </c>
      <c r="X13" s="9">
        <v>12116</v>
      </c>
      <c r="Y13" s="9">
        <v>12813</v>
      </c>
      <c r="Z13" s="9">
        <v>22783</v>
      </c>
      <c r="AA13" s="9">
        <v>8631</v>
      </c>
      <c r="AB13" s="9">
        <v>6844</v>
      </c>
      <c r="AC13" s="9">
        <v>10434</v>
      </c>
      <c r="AD13" s="9">
        <v>8780</v>
      </c>
      <c r="AE13" s="9">
        <v>8280</v>
      </c>
      <c r="AF13" s="9">
        <v>7091</v>
      </c>
      <c r="AG13" s="9">
        <v>6838</v>
      </c>
      <c r="AH13" s="9">
        <v>9566</v>
      </c>
      <c r="AI13" s="9">
        <v>10321</v>
      </c>
      <c r="AJ13" s="9">
        <v>8724</v>
      </c>
      <c r="AK13" s="9">
        <v>12395</v>
      </c>
      <c r="AL13" s="9">
        <v>22011</v>
      </c>
      <c r="AM13" s="9">
        <v>11741</v>
      </c>
      <c r="AN13" s="9">
        <v>8726</v>
      </c>
      <c r="AO13" s="9">
        <v>9264</v>
      </c>
      <c r="AP13" s="9">
        <v>6306</v>
      </c>
      <c r="AQ13" s="9">
        <v>5665</v>
      </c>
      <c r="AR13" s="9">
        <v>6819</v>
      </c>
      <c r="AS13" s="9">
        <v>7378</v>
      </c>
      <c r="AT13" s="9">
        <v>7679</v>
      </c>
      <c r="AU13" s="9">
        <v>7386</v>
      </c>
      <c r="AV13" s="9">
        <v>7555</v>
      </c>
      <c r="AW13" s="9">
        <v>8740</v>
      </c>
      <c r="AX13" s="9">
        <v>18362</v>
      </c>
      <c r="AY13" s="9">
        <v>8882</v>
      </c>
      <c r="AZ13" s="9">
        <v>5031</v>
      </c>
      <c r="BA13" s="9">
        <v>6855</v>
      </c>
      <c r="BB13" s="9">
        <v>7472</v>
      </c>
      <c r="BC13" s="9">
        <v>7915</v>
      </c>
      <c r="BD13" s="9">
        <v>5155</v>
      </c>
      <c r="BE13" s="9">
        <v>7949</v>
      </c>
      <c r="BF13" s="9">
        <v>8039</v>
      </c>
      <c r="BG13" s="9">
        <v>7090</v>
      </c>
      <c r="BH13" s="9">
        <v>7337</v>
      </c>
      <c r="BI13" s="9">
        <v>9348</v>
      </c>
      <c r="BJ13" s="9">
        <v>16749</v>
      </c>
    </row>
    <row r="14" spans="1:62" x14ac:dyDescent="0.2">
      <c r="A14" s="6"/>
      <c r="B14" s="18" t="s">
        <v>11</v>
      </c>
      <c r="C14" s="18">
        <v>9351</v>
      </c>
      <c r="D14" s="18">
        <v>9214</v>
      </c>
      <c r="E14" s="18">
        <v>9178</v>
      </c>
      <c r="F14" s="18">
        <v>8102</v>
      </c>
      <c r="G14" s="18">
        <v>6767</v>
      </c>
      <c r="H14" s="18">
        <v>6594</v>
      </c>
      <c r="I14" s="18">
        <v>4704</v>
      </c>
      <c r="J14" s="18">
        <v>4820</v>
      </c>
      <c r="K14" s="18">
        <v>5119</v>
      </c>
      <c r="L14" s="18">
        <v>6846</v>
      </c>
      <c r="M14" s="18">
        <v>8296</v>
      </c>
      <c r="N14" s="18">
        <v>13007</v>
      </c>
      <c r="O14" s="18">
        <v>11317</v>
      </c>
      <c r="P14" s="18">
        <v>11019</v>
      </c>
      <c r="Q14" s="18">
        <v>9259</v>
      </c>
      <c r="R14" s="18">
        <v>11555</v>
      </c>
      <c r="S14" s="18">
        <v>11069</v>
      </c>
      <c r="T14" s="18">
        <v>7150</v>
      </c>
      <c r="U14" s="18">
        <v>5104</v>
      </c>
      <c r="V14" s="18">
        <v>6547</v>
      </c>
      <c r="W14" s="18">
        <v>7024</v>
      </c>
      <c r="X14" s="18">
        <v>7242</v>
      </c>
      <c r="Y14" s="18">
        <v>9011</v>
      </c>
      <c r="Z14" s="18">
        <v>18724</v>
      </c>
      <c r="AA14" s="18">
        <v>8534</v>
      </c>
      <c r="AB14" s="18">
        <v>9811</v>
      </c>
      <c r="AC14" s="18">
        <v>12635</v>
      </c>
      <c r="AD14" s="18">
        <v>11709</v>
      </c>
      <c r="AE14" s="18">
        <v>9326</v>
      </c>
      <c r="AF14" s="18">
        <v>7000</v>
      </c>
      <c r="AG14" s="18">
        <v>6554</v>
      </c>
      <c r="AH14" s="18">
        <v>5723</v>
      </c>
      <c r="AI14" s="18">
        <v>8003</v>
      </c>
      <c r="AJ14" s="18">
        <v>7529</v>
      </c>
      <c r="AK14" s="18">
        <v>11012</v>
      </c>
      <c r="AL14" s="18">
        <v>18216</v>
      </c>
      <c r="AM14" s="18">
        <v>10193</v>
      </c>
      <c r="AN14" s="18">
        <v>10098</v>
      </c>
      <c r="AO14" s="18">
        <v>10042</v>
      </c>
      <c r="AP14" s="18">
        <v>7331</v>
      </c>
      <c r="AQ14" s="18">
        <v>9778</v>
      </c>
      <c r="AR14" s="18">
        <v>6339</v>
      </c>
      <c r="AS14" s="18">
        <v>5516</v>
      </c>
      <c r="AT14" s="18">
        <v>7278</v>
      </c>
      <c r="AU14" s="18">
        <v>6630</v>
      </c>
      <c r="AV14" s="18">
        <v>8072</v>
      </c>
      <c r="AW14" s="18">
        <v>10463</v>
      </c>
      <c r="AX14" s="18">
        <v>14719</v>
      </c>
      <c r="AY14" s="18">
        <v>7385</v>
      </c>
      <c r="AZ14" s="18">
        <v>6817</v>
      </c>
      <c r="BA14" s="18">
        <v>7565</v>
      </c>
      <c r="BB14" s="18">
        <v>7231</v>
      </c>
      <c r="BC14" s="18">
        <v>5383</v>
      </c>
      <c r="BD14" s="18">
        <v>5883</v>
      </c>
      <c r="BE14" s="18">
        <v>5215</v>
      </c>
      <c r="BF14" s="18">
        <v>5506</v>
      </c>
      <c r="BG14" s="18">
        <v>5708</v>
      </c>
      <c r="BH14" s="18">
        <v>6640</v>
      </c>
      <c r="BI14" s="18">
        <v>7626</v>
      </c>
      <c r="BJ14" s="18">
        <v>12009</v>
      </c>
    </row>
    <row r="15" spans="1:62" s="24" customFormat="1" ht="12.75" x14ac:dyDescent="0.2">
      <c r="A15" s="21"/>
      <c r="B15" s="22" t="s">
        <v>4</v>
      </c>
      <c r="C15" s="23">
        <v>23993</v>
      </c>
      <c r="D15" s="23">
        <v>19210</v>
      </c>
      <c r="E15" s="23">
        <v>20365</v>
      </c>
      <c r="F15" s="23">
        <v>17620</v>
      </c>
      <c r="G15" s="23">
        <v>17113</v>
      </c>
      <c r="H15" s="23">
        <v>17092</v>
      </c>
      <c r="I15" s="23">
        <v>17088</v>
      </c>
      <c r="J15" s="23">
        <v>17378</v>
      </c>
      <c r="K15" s="23">
        <v>17171</v>
      </c>
      <c r="L15" s="23">
        <v>22105</v>
      </c>
      <c r="M15" s="23">
        <v>25030</v>
      </c>
      <c r="N15" s="23">
        <v>39955</v>
      </c>
      <c r="O15" s="23">
        <v>25873</v>
      </c>
      <c r="P15" s="23">
        <v>21443</v>
      </c>
      <c r="Q15" s="23">
        <v>16705</v>
      </c>
      <c r="R15" s="23">
        <v>23185</v>
      </c>
      <c r="S15" s="23">
        <v>22678</v>
      </c>
      <c r="T15" s="23">
        <v>17923</v>
      </c>
      <c r="U15" s="23">
        <v>17856</v>
      </c>
      <c r="V15" s="23">
        <v>19912</v>
      </c>
      <c r="W15" s="23">
        <v>18944</v>
      </c>
      <c r="X15" s="23">
        <v>19358</v>
      </c>
      <c r="Y15" s="23">
        <v>21824</v>
      </c>
      <c r="Z15" s="23">
        <v>41507</v>
      </c>
      <c r="AA15" s="23">
        <v>17165</v>
      </c>
      <c r="AB15" s="23">
        <v>16655</v>
      </c>
      <c r="AC15" s="23">
        <v>23069</v>
      </c>
      <c r="AD15" s="23">
        <v>20489</v>
      </c>
      <c r="AE15" s="23">
        <v>17606</v>
      </c>
      <c r="AF15" s="23">
        <v>14091</v>
      </c>
      <c r="AG15" s="23">
        <v>13392</v>
      </c>
      <c r="AH15" s="23">
        <v>15289</v>
      </c>
      <c r="AI15" s="23">
        <v>18324</v>
      </c>
      <c r="AJ15" s="23">
        <v>16253</v>
      </c>
      <c r="AK15" s="23">
        <v>23407</v>
      </c>
      <c r="AL15" s="23">
        <v>40227</v>
      </c>
      <c r="AM15" s="23">
        <v>21934</v>
      </c>
      <c r="AN15" s="23">
        <v>18824</v>
      </c>
      <c r="AO15" s="23">
        <v>19306</v>
      </c>
      <c r="AP15" s="23">
        <v>13637</v>
      </c>
      <c r="AQ15" s="23">
        <v>15443</v>
      </c>
      <c r="AR15" s="23">
        <v>13158</v>
      </c>
      <c r="AS15" s="23">
        <v>12894</v>
      </c>
      <c r="AT15" s="23">
        <v>14957</v>
      </c>
      <c r="AU15" s="23">
        <v>14016</v>
      </c>
      <c r="AV15" s="23">
        <v>15627</v>
      </c>
      <c r="AW15" s="23">
        <v>19203</v>
      </c>
      <c r="AX15" s="23">
        <v>33081</v>
      </c>
      <c r="AY15" s="23">
        <v>16267</v>
      </c>
      <c r="AZ15" s="23">
        <v>11848</v>
      </c>
      <c r="BA15" s="23">
        <v>14420</v>
      </c>
      <c r="BB15" s="23">
        <v>14703</v>
      </c>
      <c r="BC15" s="23">
        <v>13298</v>
      </c>
      <c r="BD15" s="23">
        <v>11038</v>
      </c>
      <c r="BE15" s="23">
        <v>13164</v>
      </c>
      <c r="BF15" s="23">
        <v>13545</v>
      </c>
      <c r="BG15" s="23">
        <v>12798</v>
      </c>
      <c r="BH15" s="23">
        <v>13977</v>
      </c>
      <c r="BI15" s="23">
        <v>16974</v>
      </c>
      <c r="BJ15" s="23">
        <v>28758</v>
      </c>
    </row>
    <row r="16" spans="1:62" x14ac:dyDescent="0.2">
      <c r="A16" s="6"/>
      <c r="B16" s="2" t="s">
        <v>3</v>
      </c>
    </row>
    <row r="17" spans="1:7" x14ac:dyDescent="0.2">
      <c r="A17" s="6"/>
    </row>
    <row r="18" spans="1:7" x14ac:dyDescent="0.2">
      <c r="A18" s="6"/>
    </row>
    <row r="19" spans="1:7" ht="14.25" x14ac:dyDescent="0.2">
      <c r="A19" s="6"/>
      <c r="B19" s="10"/>
    </row>
    <row r="20" spans="1:7" ht="14.25" x14ac:dyDescent="0.2">
      <c r="A20" s="6"/>
      <c r="B20" s="10"/>
    </row>
    <row r="21" spans="1:7" ht="14.25" x14ac:dyDescent="0.2">
      <c r="A21" s="6"/>
      <c r="B21" s="10"/>
      <c r="G21" s="26"/>
    </row>
    <row r="22" spans="1:7" ht="14.25" x14ac:dyDescent="0.2">
      <c r="A22" s="6"/>
      <c r="B22" s="10"/>
    </row>
    <row r="23" spans="1:7" ht="14.25" x14ac:dyDescent="0.2">
      <c r="A23" s="6"/>
      <c r="B23" s="10"/>
    </row>
    <row r="24" spans="1:7" ht="14.25" x14ac:dyDescent="0.2">
      <c r="A24" s="6"/>
      <c r="B24" s="10"/>
    </row>
    <row r="25" spans="1:7" ht="14.25" x14ac:dyDescent="0.2">
      <c r="A25" s="6"/>
      <c r="B25" s="10"/>
    </row>
    <row r="26" spans="1:7" ht="14.25" x14ac:dyDescent="0.2">
      <c r="A26" s="6"/>
      <c r="B26" s="10"/>
    </row>
    <row r="27" spans="1:7" ht="14.25" x14ac:dyDescent="0.2">
      <c r="A27" s="6"/>
      <c r="B27" s="10"/>
    </row>
    <row r="28" spans="1:7" ht="14.25" x14ac:dyDescent="0.2">
      <c r="A28" s="6"/>
      <c r="B28" s="10"/>
    </row>
    <row r="29" spans="1:7" ht="14.25" x14ac:dyDescent="0.2">
      <c r="A29" s="6"/>
      <c r="B29" s="10"/>
    </row>
    <row r="30" spans="1:7" ht="14.25" x14ac:dyDescent="0.2">
      <c r="A30" s="6"/>
      <c r="B30" s="10"/>
    </row>
    <row r="31" spans="1:7" ht="14.25" x14ac:dyDescent="0.2">
      <c r="A31" s="6"/>
      <c r="B31" s="10"/>
    </row>
    <row r="32" spans="1:7" ht="14.25" x14ac:dyDescent="0.2">
      <c r="A32" s="6"/>
      <c r="B32" s="10"/>
    </row>
    <row r="33" spans="1:2" ht="14.25" x14ac:dyDescent="0.2">
      <c r="A33" s="6"/>
      <c r="B33" s="10"/>
    </row>
    <row r="34" spans="1:2" ht="14.25" x14ac:dyDescent="0.2">
      <c r="A34" s="6"/>
      <c r="B34" s="10"/>
    </row>
    <row r="35" spans="1:2" ht="14.25" x14ac:dyDescent="0.2">
      <c r="A35" s="6"/>
      <c r="B35" s="10"/>
    </row>
    <row r="36" spans="1:2" ht="14.25" x14ac:dyDescent="0.2">
      <c r="A36" s="6"/>
      <c r="B36" s="10"/>
    </row>
    <row r="37" spans="1:2" ht="14.25" x14ac:dyDescent="0.2">
      <c r="A37" s="6"/>
      <c r="B37" s="10"/>
    </row>
    <row r="38" spans="1:2" ht="14.25" x14ac:dyDescent="0.2">
      <c r="A38" s="6"/>
      <c r="B38" s="10"/>
    </row>
    <row r="39" spans="1:2" ht="14.25" x14ac:dyDescent="0.2">
      <c r="A39" s="6"/>
      <c r="B39" s="10"/>
    </row>
    <row r="40" spans="1:2" ht="14.25" x14ac:dyDescent="0.2">
      <c r="A40" s="6"/>
      <c r="B40" s="10"/>
    </row>
    <row r="41" spans="1:2" ht="14.25" x14ac:dyDescent="0.2">
      <c r="A41" s="6"/>
      <c r="B41" s="10"/>
    </row>
    <row r="42" spans="1:2" ht="14.25" x14ac:dyDescent="0.2">
      <c r="A42" s="6"/>
      <c r="B42" s="10"/>
    </row>
    <row r="43" spans="1:2" ht="14.25" x14ac:dyDescent="0.2">
      <c r="A43" s="6"/>
      <c r="B43" s="10"/>
    </row>
    <row r="44" spans="1:2" ht="14.25" x14ac:dyDescent="0.2">
      <c r="A44" s="6"/>
      <c r="B44" s="10"/>
    </row>
    <row r="45" spans="1:2" ht="14.25" x14ac:dyDescent="0.2">
      <c r="A45" s="6"/>
      <c r="B45" s="10"/>
    </row>
    <row r="46" spans="1:2" ht="14.25" x14ac:dyDescent="0.2">
      <c r="A46" s="6"/>
      <c r="B46" s="10"/>
    </row>
    <row r="47" spans="1:2" ht="14.25" x14ac:dyDescent="0.2">
      <c r="A47" s="6"/>
      <c r="B47" s="10"/>
    </row>
    <row r="48" spans="1:2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8" ht="14.25" x14ac:dyDescent="0.2">
      <c r="A65" s="6"/>
      <c r="B65" s="10"/>
    </row>
    <row r="66" spans="1:8" ht="14.25" x14ac:dyDescent="0.2">
      <c r="A66" s="6"/>
      <c r="B66" s="10"/>
    </row>
    <row r="67" spans="1:8" ht="14.25" x14ac:dyDescent="0.2">
      <c r="A67" s="6"/>
      <c r="B67" s="10"/>
    </row>
    <row r="68" spans="1:8" ht="14.25" x14ac:dyDescent="0.2">
      <c r="A68" s="6"/>
      <c r="B68" s="10"/>
    </row>
    <row r="69" spans="1:8" s="25" customFormat="1" ht="14.25" x14ac:dyDescent="0.2">
      <c r="B69" s="10"/>
    </row>
    <row r="70" spans="1:8" s="25" customFormat="1" ht="14.25" x14ac:dyDescent="0.2">
      <c r="B70" s="10"/>
    </row>
    <row r="71" spans="1:8" s="19" customFormat="1" x14ac:dyDescent="0.2">
      <c r="B71" s="29" t="s">
        <v>11</v>
      </c>
      <c r="C71" s="19" t="s">
        <v>24</v>
      </c>
      <c r="D71" s="19" t="s">
        <v>25</v>
      </c>
      <c r="E71" s="19" t="s">
        <v>26</v>
      </c>
      <c r="F71" s="19" t="s">
        <v>27</v>
      </c>
      <c r="G71" s="19" t="s">
        <v>28</v>
      </c>
      <c r="H71" s="19" t="s">
        <v>29</v>
      </c>
    </row>
    <row r="72" spans="1:8" s="19" customFormat="1" x14ac:dyDescent="0.2">
      <c r="B72" s="29" t="s">
        <v>22</v>
      </c>
      <c r="C72" s="19">
        <f>AS14</f>
        <v>5516</v>
      </c>
      <c r="D72" s="19">
        <f t="shared" ref="D72:G72" si="0">AT14</f>
        <v>7278</v>
      </c>
      <c r="E72" s="19">
        <f t="shared" si="0"/>
        <v>6630</v>
      </c>
      <c r="F72" s="19">
        <f t="shared" si="0"/>
        <v>8072</v>
      </c>
      <c r="G72" s="19">
        <f t="shared" si="0"/>
        <v>10463</v>
      </c>
      <c r="H72" s="19">
        <f>AX14</f>
        <v>14719</v>
      </c>
    </row>
    <row r="73" spans="1:8" s="19" customFormat="1" x14ac:dyDescent="0.2">
      <c r="B73" s="29" t="s">
        <v>23</v>
      </c>
      <c r="C73" s="19">
        <f>BE14</f>
        <v>5215</v>
      </c>
      <c r="D73" s="19">
        <f t="shared" ref="D73:H73" si="1">BF14</f>
        <v>5506</v>
      </c>
      <c r="E73" s="19">
        <f t="shared" si="1"/>
        <v>5708</v>
      </c>
      <c r="F73" s="19">
        <f t="shared" si="1"/>
        <v>6640</v>
      </c>
      <c r="G73" s="19">
        <f t="shared" si="1"/>
        <v>7626</v>
      </c>
      <c r="H73" s="19">
        <f t="shared" si="1"/>
        <v>12009</v>
      </c>
    </row>
    <row r="74" spans="1:8" s="19" customFormat="1" x14ac:dyDescent="0.2">
      <c r="B74" s="29"/>
    </row>
    <row r="75" spans="1:8" s="19" customFormat="1" x14ac:dyDescent="0.2">
      <c r="B75" s="29"/>
    </row>
    <row r="76" spans="1:8" s="19" customFormat="1" x14ac:dyDescent="0.2">
      <c r="B76" s="29" t="s">
        <v>10</v>
      </c>
      <c r="C76" s="19" t="s">
        <v>24</v>
      </c>
      <c r="D76" s="19" t="s">
        <v>25</v>
      </c>
      <c r="E76" s="19" t="s">
        <v>26</v>
      </c>
      <c r="F76" s="19" t="s">
        <v>27</v>
      </c>
      <c r="G76" s="19" t="s">
        <v>28</v>
      </c>
      <c r="H76" s="19" t="s">
        <v>29</v>
      </c>
    </row>
    <row r="77" spans="1:8" s="19" customFormat="1" x14ac:dyDescent="0.2">
      <c r="B77" s="29" t="s">
        <v>22</v>
      </c>
      <c r="C77" s="19">
        <f>AS13</f>
        <v>7378</v>
      </c>
      <c r="D77" s="19">
        <f t="shared" ref="D77:H77" si="2">AT13</f>
        <v>7679</v>
      </c>
      <c r="E77" s="19">
        <f t="shared" si="2"/>
        <v>7386</v>
      </c>
      <c r="F77" s="19">
        <f t="shared" si="2"/>
        <v>7555</v>
      </c>
      <c r="G77" s="19">
        <f t="shared" si="2"/>
        <v>8740</v>
      </c>
      <c r="H77" s="19">
        <f t="shared" si="2"/>
        <v>18362</v>
      </c>
    </row>
    <row r="78" spans="1:8" s="19" customFormat="1" x14ac:dyDescent="0.2">
      <c r="B78" s="29" t="s">
        <v>23</v>
      </c>
      <c r="C78" s="19">
        <f>BE13</f>
        <v>7949</v>
      </c>
      <c r="D78" s="19">
        <f t="shared" ref="D78:H78" si="3">BF13</f>
        <v>8039</v>
      </c>
      <c r="E78" s="19">
        <f t="shared" si="3"/>
        <v>7090</v>
      </c>
      <c r="F78" s="19">
        <f t="shared" si="3"/>
        <v>7337</v>
      </c>
      <c r="G78" s="19">
        <f t="shared" si="3"/>
        <v>9348</v>
      </c>
      <c r="H78" s="19">
        <f t="shared" si="3"/>
        <v>16749</v>
      </c>
    </row>
    <row r="79" spans="1:8" s="19" customFormat="1" ht="14.25" x14ac:dyDescent="0.2">
      <c r="B79" s="20"/>
    </row>
    <row r="80" spans="1:8" s="19" customFormat="1" ht="14.25" x14ac:dyDescent="0.2">
      <c r="B80" s="20"/>
    </row>
    <row r="81" spans="1:2" s="25" customFormat="1" ht="14.25" x14ac:dyDescent="0.2">
      <c r="B81" s="10"/>
    </row>
    <row r="82" spans="1:2" s="25" customFormat="1" ht="14.25" x14ac:dyDescent="0.2">
      <c r="B82" s="10"/>
    </row>
    <row r="83" spans="1:2" s="25" customFormat="1" ht="14.25" x14ac:dyDescent="0.2">
      <c r="B83" s="10"/>
    </row>
    <row r="84" spans="1:2" s="25" customFormat="1" ht="14.25" x14ac:dyDescent="0.2">
      <c r="B84" s="10"/>
    </row>
    <row r="85" spans="1:2" ht="14.25" x14ac:dyDescent="0.2">
      <c r="A85" s="6"/>
      <c r="B85" s="10"/>
    </row>
    <row r="86" spans="1:2" ht="14.25" x14ac:dyDescent="0.2">
      <c r="A86" s="6"/>
      <c r="B86" s="10"/>
    </row>
    <row r="87" spans="1:2" ht="14.25" x14ac:dyDescent="0.2">
      <c r="A87" s="6"/>
      <c r="B87" s="10"/>
    </row>
    <row r="88" spans="1:2" ht="14.25" x14ac:dyDescent="0.2">
      <c r="A88" s="6"/>
      <c r="B88" s="10"/>
    </row>
    <row r="89" spans="1:2" ht="14.25" x14ac:dyDescent="0.2">
      <c r="A89" s="6"/>
      <c r="B89" s="10"/>
    </row>
    <row r="90" spans="1:2" ht="14.25" x14ac:dyDescent="0.2">
      <c r="A90" s="6"/>
      <c r="B90" s="10"/>
    </row>
    <row r="91" spans="1:2" ht="14.25" x14ac:dyDescent="0.2">
      <c r="A91" s="6"/>
      <c r="B91" s="10"/>
    </row>
    <row r="92" spans="1:2" ht="14.25" x14ac:dyDescent="0.2">
      <c r="A92" s="6"/>
      <c r="B92" s="10"/>
    </row>
    <row r="93" spans="1:2" ht="14.25" x14ac:dyDescent="0.2">
      <c r="A93" s="6"/>
      <c r="B93" s="10"/>
    </row>
    <row r="94" spans="1:2" ht="14.25" x14ac:dyDescent="0.2">
      <c r="A94" s="6"/>
      <c r="B94" s="10"/>
    </row>
    <row r="95" spans="1:2" ht="14.25" x14ac:dyDescent="0.2">
      <c r="A95" s="6"/>
      <c r="B95" s="10"/>
    </row>
    <row r="96" spans="1:2" ht="14.25" x14ac:dyDescent="0.2">
      <c r="A96" s="6"/>
      <c r="B96" s="10"/>
    </row>
    <row r="97" spans="1:2" ht="14.25" x14ac:dyDescent="0.2">
      <c r="A97" s="6"/>
      <c r="B97" s="10"/>
    </row>
    <row r="98" spans="1:2" ht="14.25" x14ac:dyDescent="0.2">
      <c r="A98" s="6"/>
      <c r="B98" s="10"/>
    </row>
    <row r="99" spans="1:2" ht="14.25" x14ac:dyDescent="0.2">
      <c r="A99" s="6"/>
      <c r="B99" s="10"/>
    </row>
    <row r="100" spans="1:2" ht="14.25" x14ac:dyDescent="0.2">
      <c r="A100" s="6"/>
      <c r="B100" s="10"/>
    </row>
    <row r="101" spans="1:2" ht="14.25" x14ac:dyDescent="0.2">
      <c r="A101" s="6"/>
      <c r="B101" s="10"/>
    </row>
    <row r="102" spans="1:2" ht="14.25" x14ac:dyDescent="0.2">
      <c r="A102" s="6"/>
      <c r="B102" s="10"/>
    </row>
    <row r="103" spans="1:2" ht="14.25" x14ac:dyDescent="0.2">
      <c r="A103" s="6"/>
      <c r="B103" s="10"/>
    </row>
    <row r="104" spans="1:2" ht="14.25" x14ac:dyDescent="0.2">
      <c r="A104" s="6"/>
      <c r="B104" s="10"/>
    </row>
    <row r="105" spans="1:2" ht="14.25" x14ac:dyDescent="0.2">
      <c r="A105" s="6"/>
      <c r="B105" s="10"/>
    </row>
    <row r="106" spans="1:2" ht="14.25" x14ac:dyDescent="0.2">
      <c r="A106" s="6"/>
      <c r="B106" s="10"/>
    </row>
    <row r="107" spans="1:2" ht="14.25" x14ac:dyDescent="0.2">
      <c r="A107" s="6"/>
      <c r="B107" s="10"/>
    </row>
    <row r="108" spans="1:2" ht="14.25" x14ac:dyDescent="0.2">
      <c r="A108" s="6"/>
      <c r="B108" s="10"/>
    </row>
    <row r="109" spans="1:2" ht="14.25" x14ac:dyDescent="0.2">
      <c r="A109" s="6"/>
      <c r="B109" s="10"/>
    </row>
    <row r="110" spans="1:2" ht="14.25" x14ac:dyDescent="0.2">
      <c r="A110" s="6"/>
      <c r="B110" s="10"/>
    </row>
    <row r="111" spans="1:2" ht="14.25" x14ac:dyDescent="0.2">
      <c r="A111" s="6"/>
      <c r="B111" s="10"/>
    </row>
    <row r="112" spans="1:2" ht="14.25" x14ac:dyDescent="0.2">
      <c r="A112" s="6"/>
      <c r="B112" s="10"/>
    </row>
    <row r="113" spans="1:2" ht="14.25" x14ac:dyDescent="0.2">
      <c r="A113" s="6"/>
      <c r="B113" s="10"/>
    </row>
    <row r="114" spans="1:2" ht="14.25" x14ac:dyDescent="0.2">
      <c r="A114" s="6"/>
      <c r="B114" s="10"/>
    </row>
    <row r="115" spans="1:2" ht="14.25" x14ac:dyDescent="0.2">
      <c r="A115" s="6"/>
      <c r="B115" s="10"/>
    </row>
    <row r="116" spans="1:2" ht="14.25" x14ac:dyDescent="0.2">
      <c r="A116" s="6"/>
      <c r="B116" s="10"/>
    </row>
    <row r="117" spans="1:2" ht="14.25" x14ac:dyDescent="0.2">
      <c r="A117" s="6"/>
      <c r="B117" s="10"/>
    </row>
    <row r="118" spans="1:2" ht="14.25" x14ac:dyDescent="0.2">
      <c r="A118" s="6"/>
      <c r="B118" s="10"/>
    </row>
    <row r="119" spans="1:2" ht="14.25" x14ac:dyDescent="0.2">
      <c r="A119" s="6"/>
      <c r="B119" s="10"/>
    </row>
    <row r="120" spans="1:2" ht="14.25" x14ac:dyDescent="0.2">
      <c r="A120" s="6"/>
      <c r="B120" s="10"/>
    </row>
    <row r="121" spans="1:2" ht="14.25" x14ac:dyDescent="0.2">
      <c r="A121" s="6"/>
      <c r="B121" s="10"/>
    </row>
    <row r="122" spans="1:2" ht="14.25" x14ac:dyDescent="0.2">
      <c r="A122" s="6"/>
      <c r="B122" s="10"/>
    </row>
    <row r="123" spans="1:2" ht="14.25" x14ac:dyDescent="0.2">
      <c r="A123" s="6"/>
      <c r="B123" s="10"/>
    </row>
    <row r="124" spans="1:2" ht="14.25" x14ac:dyDescent="0.2">
      <c r="A124" s="6"/>
      <c r="B124" s="10"/>
    </row>
    <row r="125" spans="1:2" ht="14.25" x14ac:dyDescent="0.2">
      <c r="A125" s="6"/>
      <c r="B125" s="10"/>
    </row>
    <row r="126" spans="1:2" ht="14.25" x14ac:dyDescent="0.2">
      <c r="A126" s="6"/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s="2" customFormat="1" ht="14.25" x14ac:dyDescent="0.2">
      <c r="A2067" s="6"/>
      <c r="B2067" s="10"/>
    </row>
    <row r="2068" spans="1:2" s="2" customFormat="1" ht="14.25" x14ac:dyDescent="0.2">
      <c r="A2068" s="6"/>
      <c r="B2068" s="10"/>
    </row>
    <row r="2069" spans="1:2" s="2" customFormat="1" ht="14.25" x14ac:dyDescent="0.2">
      <c r="A2069" s="6"/>
      <c r="B2069" s="10"/>
    </row>
    <row r="2070" spans="1:2" s="2" customFormat="1" ht="14.25" x14ac:dyDescent="0.2">
      <c r="A2070" s="6"/>
      <c r="B2070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J2098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51.5703125" style="2" customWidth="1"/>
    <col min="3" max="53" width="12.5703125" style="6" customWidth="1"/>
    <col min="54" max="55" width="12.7109375" style="6" customWidth="1"/>
    <col min="56" max="62" width="12.5703125" style="6" customWidth="1"/>
    <col min="63" max="296" width="9.140625" style="6"/>
    <col min="297" max="297" width="1.7109375" style="6" customWidth="1"/>
    <col min="298" max="298" width="73.5703125" style="6" customWidth="1"/>
    <col min="299" max="299" width="14" style="6" customWidth="1"/>
    <col min="300" max="308" width="9.7109375" style="6" customWidth="1"/>
    <col min="309" max="310" width="9.140625" style="6"/>
    <col min="311" max="311" width="10.28515625" style="6" bestFit="1" customWidth="1"/>
    <col min="312" max="312" width="10.85546875" style="6" customWidth="1"/>
    <col min="313" max="552" width="9.140625" style="6"/>
    <col min="553" max="553" width="1.7109375" style="6" customWidth="1"/>
    <col min="554" max="554" width="73.5703125" style="6" customWidth="1"/>
    <col min="555" max="555" width="14" style="6" customWidth="1"/>
    <col min="556" max="564" width="9.7109375" style="6" customWidth="1"/>
    <col min="565" max="566" width="9.140625" style="6"/>
    <col min="567" max="567" width="10.28515625" style="6" bestFit="1" customWidth="1"/>
    <col min="568" max="568" width="10.85546875" style="6" customWidth="1"/>
    <col min="569" max="808" width="9.140625" style="6"/>
    <col min="809" max="809" width="1.7109375" style="6" customWidth="1"/>
    <col min="810" max="810" width="73.5703125" style="6" customWidth="1"/>
    <col min="811" max="811" width="14" style="6" customWidth="1"/>
    <col min="812" max="820" width="9.7109375" style="6" customWidth="1"/>
    <col min="821" max="822" width="9.140625" style="6"/>
    <col min="823" max="823" width="10.28515625" style="6" bestFit="1" customWidth="1"/>
    <col min="824" max="824" width="10.85546875" style="6" customWidth="1"/>
    <col min="825" max="1064" width="9.140625" style="6"/>
    <col min="1065" max="1065" width="1.7109375" style="6" customWidth="1"/>
    <col min="1066" max="1066" width="73.5703125" style="6" customWidth="1"/>
    <col min="1067" max="1067" width="14" style="6" customWidth="1"/>
    <col min="1068" max="1076" width="9.7109375" style="6" customWidth="1"/>
    <col min="1077" max="1078" width="9.140625" style="6"/>
    <col min="1079" max="1079" width="10.28515625" style="6" bestFit="1" customWidth="1"/>
    <col min="1080" max="1080" width="10.85546875" style="6" customWidth="1"/>
    <col min="1081" max="1320" width="9.140625" style="6"/>
    <col min="1321" max="1321" width="1.7109375" style="6" customWidth="1"/>
    <col min="1322" max="1322" width="73.5703125" style="6" customWidth="1"/>
    <col min="1323" max="1323" width="14" style="6" customWidth="1"/>
    <col min="1324" max="1332" width="9.7109375" style="6" customWidth="1"/>
    <col min="1333" max="1334" width="9.140625" style="6"/>
    <col min="1335" max="1335" width="10.28515625" style="6" bestFit="1" customWidth="1"/>
    <col min="1336" max="1336" width="10.85546875" style="6" customWidth="1"/>
    <col min="1337" max="1576" width="9.140625" style="6"/>
    <col min="1577" max="1577" width="1.7109375" style="6" customWidth="1"/>
    <col min="1578" max="1578" width="73.5703125" style="6" customWidth="1"/>
    <col min="1579" max="1579" width="14" style="6" customWidth="1"/>
    <col min="1580" max="1588" width="9.7109375" style="6" customWidth="1"/>
    <col min="1589" max="1590" width="9.140625" style="6"/>
    <col min="1591" max="1591" width="10.28515625" style="6" bestFit="1" customWidth="1"/>
    <col min="1592" max="1592" width="10.85546875" style="6" customWidth="1"/>
    <col min="1593" max="1832" width="9.140625" style="6"/>
    <col min="1833" max="1833" width="1.7109375" style="6" customWidth="1"/>
    <col min="1834" max="1834" width="73.5703125" style="6" customWidth="1"/>
    <col min="1835" max="1835" width="14" style="6" customWidth="1"/>
    <col min="1836" max="1844" width="9.7109375" style="6" customWidth="1"/>
    <col min="1845" max="1846" width="9.140625" style="6"/>
    <col min="1847" max="1847" width="10.28515625" style="6" bestFit="1" customWidth="1"/>
    <col min="1848" max="1848" width="10.85546875" style="6" customWidth="1"/>
    <col min="1849" max="2088" width="9.140625" style="6"/>
    <col min="2089" max="2089" width="1.7109375" style="6" customWidth="1"/>
    <col min="2090" max="2090" width="73.5703125" style="6" customWidth="1"/>
    <col min="2091" max="2091" width="14" style="6" customWidth="1"/>
    <col min="2092" max="2100" width="9.7109375" style="6" customWidth="1"/>
    <col min="2101" max="2102" width="9.140625" style="6"/>
    <col min="2103" max="2103" width="10.28515625" style="6" bestFit="1" customWidth="1"/>
    <col min="2104" max="2104" width="10.85546875" style="6" customWidth="1"/>
    <col min="2105" max="2344" width="9.140625" style="6"/>
    <col min="2345" max="2345" width="1.7109375" style="6" customWidth="1"/>
    <col min="2346" max="2346" width="73.5703125" style="6" customWidth="1"/>
    <col min="2347" max="2347" width="14" style="6" customWidth="1"/>
    <col min="2348" max="2356" width="9.7109375" style="6" customWidth="1"/>
    <col min="2357" max="2358" width="9.140625" style="6"/>
    <col min="2359" max="2359" width="10.28515625" style="6" bestFit="1" customWidth="1"/>
    <col min="2360" max="2360" width="10.85546875" style="6" customWidth="1"/>
    <col min="2361" max="2600" width="9.140625" style="6"/>
    <col min="2601" max="2601" width="1.7109375" style="6" customWidth="1"/>
    <col min="2602" max="2602" width="73.5703125" style="6" customWidth="1"/>
    <col min="2603" max="2603" width="14" style="6" customWidth="1"/>
    <col min="2604" max="2612" width="9.7109375" style="6" customWidth="1"/>
    <col min="2613" max="2614" width="9.140625" style="6"/>
    <col min="2615" max="2615" width="10.28515625" style="6" bestFit="1" customWidth="1"/>
    <col min="2616" max="2616" width="10.85546875" style="6" customWidth="1"/>
    <col min="2617" max="2856" width="9.140625" style="6"/>
    <col min="2857" max="2857" width="1.7109375" style="6" customWidth="1"/>
    <col min="2858" max="2858" width="73.5703125" style="6" customWidth="1"/>
    <col min="2859" max="2859" width="14" style="6" customWidth="1"/>
    <col min="2860" max="2868" width="9.7109375" style="6" customWidth="1"/>
    <col min="2869" max="2870" width="9.140625" style="6"/>
    <col min="2871" max="2871" width="10.28515625" style="6" bestFit="1" customWidth="1"/>
    <col min="2872" max="2872" width="10.85546875" style="6" customWidth="1"/>
    <col min="2873" max="3112" width="9.140625" style="6"/>
    <col min="3113" max="3113" width="1.7109375" style="6" customWidth="1"/>
    <col min="3114" max="3114" width="73.5703125" style="6" customWidth="1"/>
    <col min="3115" max="3115" width="14" style="6" customWidth="1"/>
    <col min="3116" max="3124" width="9.7109375" style="6" customWidth="1"/>
    <col min="3125" max="3126" width="9.140625" style="6"/>
    <col min="3127" max="3127" width="10.28515625" style="6" bestFit="1" customWidth="1"/>
    <col min="3128" max="3128" width="10.85546875" style="6" customWidth="1"/>
    <col min="3129" max="3368" width="9.140625" style="6"/>
    <col min="3369" max="3369" width="1.7109375" style="6" customWidth="1"/>
    <col min="3370" max="3370" width="73.5703125" style="6" customWidth="1"/>
    <col min="3371" max="3371" width="14" style="6" customWidth="1"/>
    <col min="3372" max="3380" width="9.7109375" style="6" customWidth="1"/>
    <col min="3381" max="3382" width="9.140625" style="6"/>
    <col min="3383" max="3383" width="10.28515625" style="6" bestFit="1" customWidth="1"/>
    <col min="3384" max="3384" width="10.85546875" style="6" customWidth="1"/>
    <col min="3385" max="3624" width="9.140625" style="6"/>
    <col min="3625" max="3625" width="1.7109375" style="6" customWidth="1"/>
    <col min="3626" max="3626" width="73.5703125" style="6" customWidth="1"/>
    <col min="3627" max="3627" width="14" style="6" customWidth="1"/>
    <col min="3628" max="3636" width="9.7109375" style="6" customWidth="1"/>
    <col min="3637" max="3638" width="9.140625" style="6"/>
    <col min="3639" max="3639" width="10.28515625" style="6" bestFit="1" customWidth="1"/>
    <col min="3640" max="3640" width="10.85546875" style="6" customWidth="1"/>
    <col min="3641" max="3880" width="9.140625" style="6"/>
    <col min="3881" max="3881" width="1.7109375" style="6" customWidth="1"/>
    <col min="3882" max="3882" width="73.5703125" style="6" customWidth="1"/>
    <col min="3883" max="3883" width="14" style="6" customWidth="1"/>
    <col min="3884" max="3892" width="9.7109375" style="6" customWidth="1"/>
    <col min="3893" max="3894" width="9.140625" style="6"/>
    <col min="3895" max="3895" width="10.28515625" style="6" bestFit="1" customWidth="1"/>
    <col min="3896" max="3896" width="10.85546875" style="6" customWidth="1"/>
    <col min="3897" max="4136" width="9.140625" style="6"/>
    <col min="4137" max="4137" width="1.7109375" style="6" customWidth="1"/>
    <col min="4138" max="4138" width="73.5703125" style="6" customWidth="1"/>
    <col min="4139" max="4139" width="14" style="6" customWidth="1"/>
    <col min="4140" max="4148" width="9.7109375" style="6" customWidth="1"/>
    <col min="4149" max="4150" width="9.140625" style="6"/>
    <col min="4151" max="4151" width="10.28515625" style="6" bestFit="1" customWidth="1"/>
    <col min="4152" max="4152" width="10.85546875" style="6" customWidth="1"/>
    <col min="4153" max="4392" width="9.140625" style="6"/>
    <col min="4393" max="4393" width="1.7109375" style="6" customWidth="1"/>
    <col min="4394" max="4394" width="73.5703125" style="6" customWidth="1"/>
    <col min="4395" max="4395" width="14" style="6" customWidth="1"/>
    <col min="4396" max="4404" width="9.7109375" style="6" customWidth="1"/>
    <col min="4405" max="4406" width="9.140625" style="6"/>
    <col min="4407" max="4407" width="10.28515625" style="6" bestFit="1" customWidth="1"/>
    <col min="4408" max="4408" width="10.85546875" style="6" customWidth="1"/>
    <col min="4409" max="4648" width="9.140625" style="6"/>
    <col min="4649" max="4649" width="1.7109375" style="6" customWidth="1"/>
    <col min="4650" max="4650" width="73.5703125" style="6" customWidth="1"/>
    <col min="4651" max="4651" width="14" style="6" customWidth="1"/>
    <col min="4652" max="4660" width="9.7109375" style="6" customWidth="1"/>
    <col min="4661" max="4662" width="9.140625" style="6"/>
    <col min="4663" max="4663" width="10.28515625" style="6" bestFit="1" customWidth="1"/>
    <col min="4664" max="4664" width="10.85546875" style="6" customWidth="1"/>
    <col min="4665" max="4904" width="9.140625" style="6"/>
    <col min="4905" max="4905" width="1.7109375" style="6" customWidth="1"/>
    <col min="4906" max="4906" width="73.5703125" style="6" customWidth="1"/>
    <col min="4907" max="4907" width="14" style="6" customWidth="1"/>
    <col min="4908" max="4916" width="9.7109375" style="6" customWidth="1"/>
    <col min="4917" max="4918" width="9.140625" style="6"/>
    <col min="4919" max="4919" width="10.28515625" style="6" bestFit="1" customWidth="1"/>
    <col min="4920" max="4920" width="10.85546875" style="6" customWidth="1"/>
    <col min="4921" max="5160" width="9.140625" style="6"/>
    <col min="5161" max="5161" width="1.7109375" style="6" customWidth="1"/>
    <col min="5162" max="5162" width="73.5703125" style="6" customWidth="1"/>
    <col min="5163" max="5163" width="14" style="6" customWidth="1"/>
    <col min="5164" max="5172" width="9.7109375" style="6" customWidth="1"/>
    <col min="5173" max="5174" width="9.140625" style="6"/>
    <col min="5175" max="5175" width="10.28515625" style="6" bestFit="1" customWidth="1"/>
    <col min="5176" max="5176" width="10.85546875" style="6" customWidth="1"/>
    <col min="5177" max="5416" width="9.140625" style="6"/>
    <col min="5417" max="5417" width="1.7109375" style="6" customWidth="1"/>
    <col min="5418" max="5418" width="73.5703125" style="6" customWidth="1"/>
    <col min="5419" max="5419" width="14" style="6" customWidth="1"/>
    <col min="5420" max="5428" width="9.7109375" style="6" customWidth="1"/>
    <col min="5429" max="5430" width="9.140625" style="6"/>
    <col min="5431" max="5431" width="10.28515625" style="6" bestFit="1" customWidth="1"/>
    <col min="5432" max="5432" width="10.85546875" style="6" customWidth="1"/>
    <col min="5433" max="5672" width="9.140625" style="6"/>
    <col min="5673" max="5673" width="1.7109375" style="6" customWidth="1"/>
    <col min="5674" max="5674" width="73.5703125" style="6" customWidth="1"/>
    <col min="5675" max="5675" width="14" style="6" customWidth="1"/>
    <col min="5676" max="5684" width="9.7109375" style="6" customWidth="1"/>
    <col min="5685" max="5686" width="9.140625" style="6"/>
    <col min="5687" max="5687" width="10.28515625" style="6" bestFit="1" customWidth="1"/>
    <col min="5688" max="5688" width="10.85546875" style="6" customWidth="1"/>
    <col min="5689" max="5928" width="9.140625" style="6"/>
    <col min="5929" max="5929" width="1.7109375" style="6" customWidth="1"/>
    <col min="5930" max="5930" width="73.5703125" style="6" customWidth="1"/>
    <col min="5931" max="5931" width="14" style="6" customWidth="1"/>
    <col min="5932" max="5940" width="9.7109375" style="6" customWidth="1"/>
    <col min="5941" max="5942" width="9.140625" style="6"/>
    <col min="5943" max="5943" width="10.28515625" style="6" bestFit="1" customWidth="1"/>
    <col min="5944" max="5944" width="10.85546875" style="6" customWidth="1"/>
    <col min="5945" max="6184" width="9.140625" style="6"/>
    <col min="6185" max="6185" width="1.7109375" style="6" customWidth="1"/>
    <col min="6186" max="6186" width="73.5703125" style="6" customWidth="1"/>
    <col min="6187" max="6187" width="14" style="6" customWidth="1"/>
    <col min="6188" max="6196" width="9.7109375" style="6" customWidth="1"/>
    <col min="6197" max="6198" width="9.140625" style="6"/>
    <col min="6199" max="6199" width="10.28515625" style="6" bestFit="1" customWidth="1"/>
    <col min="6200" max="6200" width="10.85546875" style="6" customWidth="1"/>
    <col min="6201" max="6440" width="9.140625" style="6"/>
    <col min="6441" max="6441" width="1.7109375" style="6" customWidth="1"/>
    <col min="6442" max="6442" width="73.5703125" style="6" customWidth="1"/>
    <col min="6443" max="6443" width="14" style="6" customWidth="1"/>
    <col min="6444" max="6452" width="9.7109375" style="6" customWidth="1"/>
    <col min="6453" max="6454" width="9.140625" style="6"/>
    <col min="6455" max="6455" width="10.28515625" style="6" bestFit="1" customWidth="1"/>
    <col min="6456" max="6456" width="10.85546875" style="6" customWidth="1"/>
    <col min="6457" max="6696" width="9.140625" style="6"/>
    <col min="6697" max="6697" width="1.7109375" style="6" customWidth="1"/>
    <col min="6698" max="6698" width="73.5703125" style="6" customWidth="1"/>
    <col min="6699" max="6699" width="14" style="6" customWidth="1"/>
    <col min="6700" max="6708" width="9.7109375" style="6" customWidth="1"/>
    <col min="6709" max="6710" width="9.140625" style="6"/>
    <col min="6711" max="6711" width="10.28515625" style="6" bestFit="1" customWidth="1"/>
    <col min="6712" max="6712" width="10.85546875" style="6" customWidth="1"/>
    <col min="6713" max="6952" width="9.140625" style="6"/>
    <col min="6953" max="6953" width="1.7109375" style="6" customWidth="1"/>
    <col min="6954" max="6954" width="73.5703125" style="6" customWidth="1"/>
    <col min="6955" max="6955" width="14" style="6" customWidth="1"/>
    <col min="6956" max="6964" width="9.7109375" style="6" customWidth="1"/>
    <col min="6965" max="6966" width="9.140625" style="6"/>
    <col min="6967" max="6967" width="10.28515625" style="6" bestFit="1" customWidth="1"/>
    <col min="6968" max="6968" width="10.85546875" style="6" customWidth="1"/>
    <col min="6969" max="7208" width="9.140625" style="6"/>
    <col min="7209" max="7209" width="1.7109375" style="6" customWidth="1"/>
    <col min="7210" max="7210" width="73.5703125" style="6" customWidth="1"/>
    <col min="7211" max="7211" width="14" style="6" customWidth="1"/>
    <col min="7212" max="7220" width="9.7109375" style="6" customWidth="1"/>
    <col min="7221" max="7222" width="9.140625" style="6"/>
    <col min="7223" max="7223" width="10.28515625" style="6" bestFit="1" customWidth="1"/>
    <col min="7224" max="7224" width="10.85546875" style="6" customWidth="1"/>
    <col min="7225" max="7464" width="9.140625" style="6"/>
    <col min="7465" max="7465" width="1.7109375" style="6" customWidth="1"/>
    <col min="7466" max="7466" width="73.5703125" style="6" customWidth="1"/>
    <col min="7467" max="7467" width="14" style="6" customWidth="1"/>
    <col min="7468" max="7476" width="9.7109375" style="6" customWidth="1"/>
    <col min="7477" max="7478" width="9.140625" style="6"/>
    <col min="7479" max="7479" width="10.28515625" style="6" bestFit="1" customWidth="1"/>
    <col min="7480" max="7480" width="10.85546875" style="6" customWidth="1"/>
    <col min="7481" max="7720" width="9.140625" style="6"/>
    <col min="7721" max="7721" width="1.7109375" style="6" customWidth="1"/>
    <col min="7722" max="7722" width="73.5703125" style="6" customWidth="1"/>
    <col min="7723" max="7723" width="14" style="6" customWidth="1"/>
    <col min="7724" max="7732" width="9.7109375" style="6" customWidth="1"/>
    <col min="7733" max="7734" width="9.140625" style="6"/>
    <col min="7735" max="7735" width="10.28515625" style="6" bestFit="1" customWidth="1"/>
    <col min="7736" max="7736" width="10.85546875" style="6" customWidth="1"/>
    <col min="7737" max="7976" width="9.140625" style="6"/>
    <col min="7977" max="7977" width="1.7109375" style="6" customWidth="1"/>
    <col min="7978" max="7978" width="73.5703125" style="6" customWidth="1"/>
    <col min="7979" max="7979" width="14" style="6" customWidth="1"/>
    <col min="7980" max="7988" width="9.7109375" style="6" customWidth="1"/>
    <col min="7989" max="7990" width="9.140625" style="6"/>
    <col min="7991" max="7991" width="10.28515625" style="6" bestFit="1" customWidth="1"/>
    <col min="7992" max="7992" width="10.85546875" style="6" customWidth="1"/>
    <col min="7993" max="8232" width="9.140625" style="6"/>
    <col min="8233" max="8233" width="1.7109375" style="6" customWidth="1"/>
    <col min="8234" max="8234" width="73.5703125" style="6" customWidth="1"/>
    <col min="8235" max="8235" width="14" style="6" customWidth="1"/>
    <col min="8236" max="8244" width="9.7109375" style="6" customWidth="1"/>
    <col min="8245" max="8246" width="9.140625" style="6"/>
    <col min="8247" max="8247" width="10.28515625" style="6" bestFit="1" customWidth="1"/>
    <col min="8248" max="8248" width="10.85546875" style="6" customWidth="1"/>
    <col min="8249" max="8488" width="9.140625" style="6"/>
    <col min="8489" max="8489" width="1.7109375" style="6" customWidth="1"/>
    <col min="8490" max="8490" width="73.5703125" style="6" customWidth="1"/>
    <col min="8491" max="8491" width="14" style="6" customWidth="1"/>
    <col min="8492" max="8500" width="9.7109375" style="6" customWidth="1"/>
    <col min="8501" max="8502" width="9.140625" style="6"/>
    <col min="8503" max="8503" width="10.28515625" style="6" bestFit="1" customWidth="1"/>
    <col min="8504" max="8504" width="10.85546875" style="6" customWidth="1"/>
    <col min="8505" max="8744" width="9.140625" style="6"/>
    <col min="8745" max="8745" width="1.7109375" style="6" customWidth="1"/>
    <col min="8746" max="8746" width="73.5703125" style="6" customWidth="1"/>
    <col min="8747" max="8747" width="14" style="6" customWidth="1"/>
    <col min="8748" max="8756" width="9.7109375" style="6" customWidth="1"/>
    <col min="8757" max="8758" width="9.140625" style="6"/>
    <col min="8759" max="8759" width="10.28515625" style="6" bestFit="1" customWidth="1"/>
    <col min="8760" max="8760" width="10.85546875" style="6" customWidth="1"/>
    <col min="8761" max="9000" width="9.140625" style="6"/>
    <col min="9001" max="9001" width="1.7109375" style="6" customWidth="1"/>
    <col min="9002" max="9002" width="73.5703125" style="6" customWidth="1"/>
    <col min="9003" max="9003" width="14" style="6" customWidth="1"/>
    <col min="9004" max="9012" width="9.7109375" style="6" customWidth="1"/>
    <col min="9013" max="9014" width="9.140625" style="6"/>
    <col min="9015" max="9015" width="10.28515625" style="6" bestFit="1" customWidth="1"/>
    <col min="9016" max="9016" width="10.85546875" style="6" customWidth="1"/>
    <col min="9017" max="9256" width="9.140625" style="6"/>
    <col min="9257" max="9257" width="1.7109375" style="6" customWidth="1"/>
    <col min="9258" max="9258" width="73.5703125" style="6" customWidth="1"/>
    <col min="9259" max="9259" width="14" style="6" customWidth="1"/>
    <col min="9260" max="9268" width="9.7109375" style="6" customWidth="1"/>
    <col min="9269" max="9270" width="9.140625" style="6"/>
    <col min="9271" max="9271" width="10.28515625" style="6" bestFit="1" customWidth="1"/>
    <col min="9272" max="9272" width="10.85546875" style="6" customWidth="1"/>
    <col min="9273" max="9512" width="9.140625" style="6"/>
    <col min="9513" max="9513" width="1.7109375" style="6" customWidth="1"/>
    <col min="9514" max="9514" width="73.5703125" style="6" customWidth="1"/>
    <col min="9515" max="9515" width="14" style="6" customWidth="1"/>
    <col min="9516" max="9524" width="9.7109375" style="6" customWidth="1"/>
    <col min="9525" max="9526" width="9.140625" style="6"/>
    <col min="9527" max="9527" width="10.28515625" style="6" bestFit="1" customWidth="1"/>
    <col min="9528" max="9528" width="10.85546875" style="6" customWidth="1"/>
    <col min="9529" max="9768" width="9.140625" style="6"/>
    <col min="9769" max="9769" width="1.7109375" style="6" customWidth="1"/>
    <col min="9770" max="9770" width="73.5703125" style="6" customWidth="1"/>
    <col min="9771" max="9771" width="14" style="6" customWidth="1"/>
    <col min="9772" max="9780" width="9.7109375" style="6" customWidth="1"/>
    <col min="9781" max="9782" width="9.140625" style="6"/>
    <col min="9783" max="9783" width="10.28515625" style="6" bestFit="1" customWidth="1"/>
    <col min="9784" max="9784" width="10.85546875" style="6" customWidth="1"/>
    <col min="9785" max="10024" width="9.140625" style="6"/>
    <col min="10025" max="10025" width="1.7109375" style="6" customWidth="1"/>
    <col min="10026" max="10026" width="73.5703125" style="6" customWidth="1"/>
    <col min="10027" max="10027" width="14" style="6" customWidth="1"/>
    <col min="10028" max="10036" width="9.7109375" style="6" customWidth="1"/>
    <col min="10037" max="10038" width="9.140625" style="6"/>
    <col min="10039" max="10039" width="10.28515625" style="6" bestFit="1" customWidth="1"/>
    <col min="10040" max="10040" width="10.85546875" style="6" customWidth="1"/>
    <col min="10041" max="10280" width="9.140625" style="6"/>
    <col min="10281" max="10281" width="1.7109375" style="6" customWidth="1"/>
    <col min="10282" max="10282" width="73.5703125" style="6" customWidth="1"/>
    <col min="10283" max="10283" width="14" style="6" customWidth="1"/>
    <col min="10284" max="10292" width="9.7109375" style="6" customWidth="1"/>
    <col min="10293" max="10294" width="9.140625" style="6"/>
    <col min="10295" max="10295" width="10.28515625" style="6" bestFit="1" customWidth="1"/>
    <col min="10296" max="10296" width="10.85546875" style="6" customWidth="1"/>
    <col min="10297" max="10536" width="9.140625" style="6"/>
    <col min="10537" max="10537" width="1.7109375" style="6" customWidth="1"/>
    <col min="10538" max="10538" width="73.5703125" style="6" customWidth="1"/>
    <col min="10539" max="10539" width="14" style="6" customWidth="1"/>
    <col min="10540" max="10548" width="9.7109375" style="6" customWidth="1"/>
    <col min="10549" max="10550" width="9.140625" style="6"/>
    <col min="10551" max="10551" width="10.28515625" style="6" bestFit="1" customWidth="1"/>
    <col min="10552" max="10552" width="10.85546875" style="6" customWidth="1"/>
    <col min="10553" max="10792" width="9.140625" style="6"/>
    <col min="10793" max="10793" width="1.7109375" style="6" customWidth="1"/>
    <col min="10794" max="10794" width="73.5703125" style="6" customWidth="1"/>
    <col min="10795" max="10795" width="14" style="6" customWidth="1"/>
    <col min="10796" max="10804" width="9.7109375" style="6" customWidth="1"/>
    <col min="10805" max="10806" width="9.140625" style="6"/>
    <col min="10807" max="10807" width="10.28515625" style="6" bestFit="1" customWidth="1"/>
    <col min="10808" max="10808" width="10.85546875" style="6" customWidth="1"/>
    <col min="10809" max="11048" width="9.140625" style="6"/>
    <col min="11049" max="11049" width="1.7109375" style="6" customWidth="1"/>
    <col min="11050" max="11050" width="73.5703125" style="6" customWidth="1"/>
    <col min="11051" max="11051" width="14" style="6" customWidth="1"/>
    <col min="11052" max="11060" width="9.7109375" style="6" customWidth="1"/>
    <col min="11061" max="11062" width="9.140625" style="6"/>
    <col min="11063" max="11063" width="10.28515625" style="6" bestFit="1" customWidth="1"/>
    <col min="11064" max="11064" width="10.85546875" style="6" customWidth="1"/>
    <col min="11065" max="11304" width="9.140625" style="6"/>
    <col min="11305" max="11305" width="1.7109375" style="6" customWidth="1"/>
    <col min="11306" max="11306" width="73.5703125" style="6" customWidth="1"/>
    <col min="11307" max="11307" width="14" style="6" customWidth="1"/>
    <col min="11308" max="11316" width="9.7109375" style="6" customWidth="1"/>
    <col min="11317" max="11318" width="9.140625" style="6"/>
    <col min="11319" max="11319" width="10.28515625" style="6" bestFit="1" customWidth="1"/>
    <col min="11320" max="11320" width="10.85546875" style="6" customWidth="1"/>
    <col min="11321" max="11560" width="9.140625" style="6"/>
    <col min="11561" max="11561" width="1.7109375" style="6" customWidth="1"/>
    <col min="11562" max="11562" width="73.5703125" style="6" customWidth="1"/>
    <col min="11563" max="11563" width="14" style="6" customWidth="1"/>
    <col min="11564" max="11572" width="9.7109375" style="6" customWidth="1"/>
    <col min="11573" max="11574" width="9.140625" style="6"/>
    <col min="11575" max="11575" width="10.28515625" style="6" bestFit="1" customWidth="1"/>
    <col min="11576" max="11576" width="10.85546875" style="6" customWidth="1"/>
    <col min="11577" max="11816" width="9.140625" style="6"/>
    <col min="11817" max="11817" width="1.7109375" style="6" customWidth="1"/>
    <col min="11818" max="11818" width="73.5703125" style="6" customWidth="1"/>
    <col min="11819" max="11819" width="14" style="6" customWidth="1"/>
    <col min="11820" max="11828" width="9.7109375" style="6" customWidth="1"/>
    <col min="11829" max="11830" width="9.140625" style="6"/>
    <col min="11831" max="11831" width="10.28515625" style="6" bestFit="1" customWidth="1"/>
    <col min="11832" max="11832" width="10.85546875" style="6" customWidth="1"/>
    <col min="11833" max="12072" width="9.140625" style="6"/>
    <col min="12073" max="12073" width="1.7109375" style="6" customWidth="1"/>
    <col min="12074" max="12074" width="73.5703125" style="6" customWidth="1"/>
    <col min="12075" max="12075" width="14" style="6" customWidth="1"/>
    <col min="12076" max="12084" width="9.7109375" style="6" customWidth="1"/>
    <col min="12085" max="12086" width="9.140625" style="6"/>
    <col min="12087" max="12087" width="10.28515625" style="6" bestFit="1" customWidth="1"/>
    <col min="12088" max="12088" width="10.85546875" style="6" customWidth="1"/>
    <col min="12089" max="12328" width="9.140625" style="6"/>
    <col min="12329" max="12329" width="1.7109375" style="6" customWidth="1"/>
    <col min="12330" max="12330" width="73.5703125" style="6" customWidth="1"/>
    <col min="12331" max="12331" width="14" style="6" customWidth="1"/>
    <col min="12332" max="12340" width="9.7109375" style="6" customWidth="1"/>
    <col min="12341" max="12342" width="9.140625" style="6"/>
    <col min="12343" max="12343" width="10.28515625" style="6" bestFit="1" customWidth="1"/>
    <col min="12344" max="12344" width="10.85546875" style="6" customWidth="1"/>
    <col min="12345" max="12584" width="9.140625" style="6"/>
    <col min="12585" max="12585" width="1.7109375" style="6" customWidth="1"/>
    <col min="12586" max="12586" width="73.5703125" style="6" customWidth="1"/>
    <col min="12587" max="12587" width="14" style="6" customWidth="1"/>
    <col min="12588" max="12596" width="9.7109375" style="6" customWidth="1"/>
    <col min="12597" max="12598" width="9.140625" style="6"/>
    <col min="12599" max="12599" width="10.28515625" style="6" bestFit="1" customWidth="1"/>
    <col min="12600" max="12600" width="10.85546875" style="6" customWidth="1"/>
    <col min="12601" max="12840" width="9.140625" style="6"/>
    <col min="12841" max="12841" width="1.7109375" style="6" customWidth="1"/>
    <col min="12842" max="12842" width="73.5703125" style="6" customWidth="1"/>
    <col min="12843" max="12843" width="14" style="6" customWidth="1"/>
    <col min="12844" max="12852" width="9.7109375" style="6" customWidth="1"/>
    <col min="12853" max="12854" width="9.140625" style="6"/>
    <col min="12855" max="12855" width="10.28515625" style="6" bestFit="1" customWidth="1"/>
    <col min="12856" max="12856" width="10.85546875" style="6" customWidth="1"/>
    <col min="12857" max="13096" width="9.140625" style="6"/>
    <col min="13097" max="13097" width="1.7109375" style="6" customWidth="1"/>
    <col min="13098" max="13098" width="73.5703125" style="6" customWidth="1"/>
    <col min="13099" max="13099" width="14" style="6" customWidth="1"/>
    <col min="13100" max="13108" width="9.7109375" style="6" customWidth="1"/>
    <col min="13109" max="13110" width="9.140625" style="6"/>
    <col min="13111" max="13111" width="10.28515625" style="6" bestFit="1" customWidth="1"/>
    <col min="13112" max="13112" width="10.85546875" style="6" customWidth="1"/>
    <col min="13113" max="13352" width="9.140625" style="6"/>
    <col min="13353" max="13353" width="1.7109375" style="6" customWidth="1"/>
    <col min="13354" max="13354" width="73.5703125" style="6" customWidth="1"/>
    <col min="13355" max="13355" width="14" style="6" customWidth="1"/>
    <col min="13356" max="13364" width="9.7109375" style="6" customWidth="1"/>
    <col min="13365" max="13366" width="9.140625" style="6"/>
    <col min="13367" max="13367" width="10.28515625" style="6" bestFit="1" customWidth="1"/>
    <col min="13368" max="13368" width="10.85546875" style="6" customWidth="1"/>
    <col min="13369" max="13608" width="9.140625" style="6"/>
    <col min="13609" max="13609" width="1.7109375" style="6" customWidth="1"/>
    <col min="13610" max="13610" width="73.5703125" style="6" customWidth="1"/>
    <col min="13611" max="13611" width="14" style="6" customWidth="1"/>
    <col min="13612" max="13620" width="9.7109375" style="6" customWidth="1"/>
    <col min="13621" max="13622" width="9.140625" style="6"/>
    <col min="13623" max="13623" width="10.28515625" style="6" bestFit="1" customWidth="1"/>
    <col min="13624" max="13624" width="10.85546875" style="6" customWidth="1"/>
    <col min="13625" max="13864" width="9.140625" style="6"/>
    <col min="13865" max="13865" width="1.7109375" style="6" customWidth="1"/>
    <col min="13866" max="13866" width="73.5703125" style="6" customWidth="1"/>
    <col min="13867" max="13867" width="14" style="6" customWidth="1"/>
    <col min="13868" max="13876" width="9.7109375" style="6" customWidth="1"/>
    <col min="13877" max="13878" width="9.140625" style="6"/>
    <col min="13879" max="13879" width="10.28515625" style="6" bestFit="1" customWidth="1"/>
    <col min="13880" max="13880" width="10.85546875" style="6" customWidth="1"/>
    <col min="13881" max="14120" width="9.140625" style="6"/>
    <col min="14121" max="14121" width="1.7109375" style="6" customWidth="1"/>
    <col min="14122" max="14122" width="73.5703125" style="6" customWidth="1"/>
    <col min="14123" max="14123" width="14" style="6" customWidth="1"/>
    <col min="14124" max="14132" width="9.7109375" style="6" customWidth="1"/>
    <col min="14133" max="14134" width="9.140625" style="6"/>
    <col min="14135" max="14135" width="10.28515625" style="6" bestFit="1" customWidth="1"/>
    <col min="14136" max="14136" width="10.85546875" style="6" customWidth="1"/>
    <col min="14137" max="14376" width="9.140625" style="6"/>
    <col min="14377" max="14377" width="1.7109375" style="6" customWidth="1"/>
    <col min="14378" max="14378" width="73.5703125" style="6" customWidth="1"/>
    <col min="14379" max="14379" width="14" style="6" customWidth="1"/>
    <col min="14380" max="14388" width="9.7109375" style="6" customWidth="1"/>
    <col min="14389" max="14390" width="9.140625" style="6"/>
    <col min="14391" max="14391" width="10.28515625" style="6" bestFit="1" customWidth="1"/>
    <col min="14392" max="14392" width="10.85546875" style="6" customWidth="1"/>
    <col min="14393" max="14632" width="9.140625" style="6"/>
    <col min="14633" max="14633" width="1.7109375" style="6" customWidth="1"/>
    <col min="14634" max="14634" width="73.5703125" style="6" customWidth="1"/>
    <col min="14635" max="14635" width="14" style="6" customWidth="1"/>
    <col min="14636" max="14644" width="9.7109375" style="6" customWidth="1"/>
    <col min="14645" max="14646" width="9.140625" style="6"/>
    <col min="14647" max="14647" width="10.28515625" style="6" bestFit="1" customWidth="1"/>
    <col min="14648" max="14648" width="10.85546875" style="6" customWidth="1"/>
    <col min="14649" max="14888" width="9.140625" style="6"/>
    <col min="14889" max="14889" width="1.7109375" style="6" customWidth="1"/>
    <col min="14890" max="14890" width="73.5703125" style="6" customWidth="1"/>
    <col min="14891" max="14891" width="14" style="6" customWidth="1"/>
    <col min="14892" max="14900" width="9.7109375" style="6" customWidth="1"/>
    <col min="14901" max="14902" width="9.140625" style="6"/>
    <col min="14903" max="14903" width="10.28515625" style="6" bestFit="1" customWidth="1"/>
    <col min="14904" max="14904" width="10.85546875" style="6" customWidth="1"/>
    <col min="14905" max="15144" width="9.140625" style="6"/>
    <col min="15145" max="15145" width="1.7109375" style="6" customWidth="1"/>
    <col min="15146" max="15146" width="73.5703125" style="6" customWidth="1"/>
    <col min="15147" max="15147" width="14" style="6" customWidth="1"/>
    <col min="15148" max="15156" width="9.7109375" style="6" customWidth="1"/>
    <col min="15157" max="15158" width="9.140625" style="6"/>
    <col min="15159" max="15159" width="10.28515625" style="6" bestFit="1" customWidth="1"/>
    <col min="15160" max="15160" width="10.85546875" style="6" customWidth="1"/>
    <col min="15161" max="15400" width="9.140625" style="6"/>
    <col min="15401" max="15401" width="1.7109375" style="6" customWidth="1"/>
    <col min="15402" max="15402" width="73.5703125" style="6" customWidth="1"/>
    <col min="15403" max="15403" width="14" style="6" customWidth="1"/>
    <col min="15404" max="15412" width="9.7109375" style="6" customWidth="1"/>
    <col min="15413" max="15414" width="9.140625" style="6"/>
    <col min="15415" max="15415" width="10.28515625" style="6" bestFit="1" customWidth="1"/>
    <col min="15416" max="15416" width="10.85546875" style="6" customWidth="1"/>
    <col min="15417" max="15656" width="9.140625" style="6"/>
    <col min="15657" max="15657" width="1.7109375" style="6" customWidth="1"/>
    <col min="15658" max="15658" width="73.5703125" style="6" customWidth="1"/>
    <col min="15659" max="15659" width="14" style="6" customWidth="1"/>
    <col min="15660" max="15668" width="9.7109375" style="6" customWidth="1"/>
    <col min="15669" max="15670" width="9.140625" style="6"/>
    <col min="15671" max="15671" width="10.28515625" style="6" bestFit="1" customWidth="1"/>
    <col min="15672" max="15672" width="10.85546875" style="6" customWidth="1"/>
    <col min="15673" max="15912" width="9.140625" style="6"/>
    <col min="15913" max="15913" width="1.7109375" style="6" customWidth="1"/>
    <col min="15914" max="15914" width="73.5703125" style="6" customWidth="1"/>
    <col min="15915" max="15915" width="14" style="6" customWidth="1"/>
    <col min="15916" max="15924" width="9.7109375" style="6" customWidth="1"/>
    <col min="15925" max="15926" width="9.140625" style="6"/>
    <col min="15927" max="15927" width="10.28515625" style="6" bestFit="1" customWidth="1"/>
    <col min="15928" max="15928" width="10.85546875" style="6" customWidth="1"/>
    <col min="15929" max="16384" width="9.140625" style="6"/>
  </cols>
  <sheetData>
    <row r="7" spans="1:62" s="8" customFormat="1" ht="15" x14ac:dyDescent="0.25">
      <c r="A7" s="1"/>
      <c r="B7" s="4" t="s">
        <v>12</v>
      </c>
    </row>
    <row r="8" spans="1:62" s="8" customFormat="1" x14ac:dyDescent="0.2">
      <c r="A8" s="1"/>
      <c r="B8" s="3"/>
    </row>
    <row r="9" spans="1:62" s="8" customFormat="1" x14ac:dyDescent="0.2">
      <c r="A9" s="1"/>
      <c r="B9" s="3" t="s">
        <v>1</v>
      </c>
    </row>
    <row r="10" spans="1:62" s="8" customFormat="1" x14ac:dyDescent="0.2">
      <c r="A10" s="7"/>
      <c r="B10" s="3" t="s">
        <v>14</v>
      </c>
    </row>
    <row r="12" spans="1:62" s="28" customFormat="1" ht="12.75" x14ac:dyDescent="0.2">
      <c r="B12" s="22" t="s">
        <v>13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  <c r="BE12" s="13">
        <v>42917</v>
      </c>
      <c r="BF12" s="13">
        <v>42948</v>
      </c>
      <c r="BG12" s="13">
        <v>42979</v>
      </c>
      <c r="BH12" s="13">
        <v>43009</v>
      </c>
      <c r="BI12" s="13">
        <v>43040</v>
      </c>
      <c r="BJ12" s="13">
        <v>43070</v>
      </c>
    </row>
    <row r="13" spans="1:62" x14ac:dyDescent="0.2">
      <c r="A13" s="6"/>
      <c r="B13" s="16" t="s">
        <v>16</v>
      </c>
      <c r="C13" s="9">
        <v>11530</v>
      </c>
      <c r="D13" s="9">
        <v>7414</v>
      </c>
      <c r="E13" s="9">
        <v>7187</v>
      </c>
      <c r="F13" s="9">
        <v>5101</v>
      </c>
      <c r="G13" s="9">
        <v>5621</v>
      </c>
      <c r="H13" s="9">
        <v>4294</v>
      </c>
      <c r="I13" s="9">
        <v>6780</v>
      </c>
      <c r="J13" s="9">
        <v>4403</v>
      </c>
      <c r="K13" s="9">
        <v>4617</v>
      </c>
      <c r="L13" s="9">
        <v>5856</v>
      </c>
      <c r="M13" s="9">
        <v>10669</v>
      </c>
      <c r="N13" s="9">
        <v>17662</v>
      </c>
      <c r="O13" s="9">
        <v>9530</v>
      </c>
      <c r="P13" s="9">
        <v>6416</v>
      </c>
      <c r="Q13" s="9">
        <v>4210</v>
      </c>
      <c r="R13" s="9">
        <v>5526</v>
      </c>
      <c r="S13" s="9">
        <v>5114</v>
      </c>
      <c r="T13" s="9">
        <v>5154</v>
      </c>
      <c r="U13" s="9">
        <v>5341</v>
      </c>
      <c r="V13" s="9">
        <v>4722</v>
      </c>
      <c r="W13" s="9">
        <v>4425</v>
      </c>
      <c r="X13" s="9">
        <v>3796</v>
      </c>
      <c r="Y13" s="9">
        <v>6092</v>
      </c>
      <c r="Z13" s="9">
        <v>13659</v>
      </c>
      <c r="AA13" s="9">
        <v>5005</v>
      </c>
      <c r="AB13" s="9">
        <v>3981</v>
      </c>
      <c r="AC13" s="9">
        <v>3471</v>
      </c>
      <c r="AD13" s="9">
        <v>4536</v>
      </c>
      <c r="AE13" s="9">
        <v>3304</v>
      </c>
      <c r="AF13" s="9">
        <v>4629</v>
      </c>
      <c r="AG13" s="9">
        <v>4232</v>
      </c>
      <c r="AH13" s="9">
        <v>5834</v>
      </c>
      <c r="AI13" s="9">
        <v>5114</v>
      </c>
      <c r="AJ13" s="9">
        <v>4381</v>
      </c>
      <c r="AK13" s="9">
        <v>6471</v>
      </c>
      <c r="AL13" s="9">
        <v>11254</v>
      </c>
      <c r="AM13" s="9">
        <v>6897</v>
      </c>
      <c r="AN13" s="9">
        <v>5368</v>
      </c>
      <c r="AO13" s="9">
        <v>4864</v>
      </c>
      <c r="AP13" s="9">
        <v>3842</v>
      </c>
      <c r="AQ13" s="9">
        <v>4155</v>
      </c>
      <c r="AR13" s="9">
        <v>3753</v>
      </c>
      <c r="AS13" s="9">
        <v>5168</v>
      </c>
      <c r="AT13" s="9">
        <v>5545</v>
      </c>
      <c r="AU13" s="9">
        <v>4801</v>
      </c>
      <c r="AV13" s="9">
        <v>4657</v>
      </c>
      <c r="AW13" s="9">
        <v>5854</v>
      </c>
      <c r="AX13" s="9">
        <v>12120</v>
      </c>
      <c r="AY13" s="9">
        <v>6396</v>
      </c>
      <c r="AZ13" s="9">
        <v>3331</v>
      </c>
      <c r="BA13" s="9">
        <v>3706</v>
      </c>
      <c r="BB13" s="9">
        <v>4256</v>
      </c>
      <c r="BC13" s="9">
        <v>4319</v>
      </c>
      <c r="BD13" s="9">
        <v>2930</v>
      </c>
      <c r="BE13" s="9">
        <v>5539</v>
      </c>
      <c r="BF13" s="9">
        <v>6063</v>
      </c>
      <c r="BG13" s="9">
        <v>4550</v>
      </c>
      <c r="BH13" s="9">
        <v>4280</v>
      </c>
      <c r="BI13" s="9">
        <v>6477</v>
      </c>
      <c r="BJ13" s="9">
        <v>11177</v>
      </c>
    </row>
    <row r="14" spans="1:62" x14ac:dyDescent="0.2">
      <c r="A14" s="6"/>
      <c r="B14" s="17" t="s">
        <v>17</v>
      </c>
      <c r="C14" s="18">
        <v>12463</v>
      </c>
      <c r="D14" s="18">
        <v>11796</v>
      </c>
      <c r="E14" s="18">
        <v>13178</v>
      </c>
      <c r="F14" s="18">
        <v>12519</v>
      </c>
      <c r="G14" s="18">
        <v>11492</v>
      </c>
      <c r="H14" s="18">
        <v>12798</v>
      </c>
      <c r="I14" s="18">
        <v>10308</v>
      </c>
      <c r="J14" s="18">
        <v>12975</v>
      </c>
      <c r="K14" s="18">
        <v>12554</v>
      </c>
      <c r="L14" s="18">
        <v>16249</v>
      </c>
      <c r="M14" s="18">
        <v>14361</v>
      </c>
      <c r="N14" s="18">
        <v>22293</v>
      </c>
      <c r="O14" s="18">
        <v>16343</v>
      </c>
      <c r="P14" s="18">
        <v>15027</v>
      </c>
      <c r="Q14" s="18">
        <v>12495</v>
      </c>
      <c r="R14" s="18">
        <v>17659</v>
      </c>
      <c r="S14" s="18">
        <v>17564</v>
      </c>
      <c r="T14" s="18">
        <v>12769</v>
      </c>
      <c r="U14" s="18">
        <v>12515</v>
      </c>
      <c r="V14" s="18">
        <v>15190</v>
      </c>
      <c r="W14" s="18">
        <v>14519</v>
      </c>
      <c r="X14" s="18">
        <v>15562</v>
      </c>
      <c r="Y14" s="18">
        <v>15732</v>
      </c>
      <c r="Z14" s="18">
        <v>27848</v>
      </c>
      <c r="AA14" s="18">
        <v>12160</v>
      </c>
      <c r="AB14" s="18">
        <v>12674</v>
      </c>
      <c r="AC14" s="18">
        <v>19598</v>
      </c>
      <c r="AD14" s="18">
        <v>15953</v>
      </c>
      <c r="AE14" s="18">
        <v>14302</v>
      </c>
      <c r="AF14" s="18">
        <v>9462</v>
      </c>
      <c r="AG14" s="18">
        <v>9160</v>
      </c>
      <c r="AH14" s="18">
        <v>9455</v>
      </c>
      <c r="AI14" s="18">
        <v>13210</v>
      </c>
      <c r="AJ14" s="18">
        <v>11872</v>
      </c>
      <c r="AK14" s="18">
        <v>16936</v>
      </c>
      <c r="AL14" s="18">
        <v>28973</v>
      </c>
      <c r="AM14" s="18">
        <v>15037</v>
      </c>
      <c r="AN14" s="18">
        <v>13456</v>
      </c>
      <c r="AO14" s="18">
        <v>14442</v>
      </c>
      <c r="AP14" s="18">
        <v>9795</v>
      </c>
      <c r="AQ14" s="18">
        <v>11288</v>
      </c>
      <c r="AR14" s="18">
        <v>9405</v>
      </c>
      <c r="AS14" s="18">
        <v>7726</v>
      </c>
      <c r="AT14" s="18">
        <v>9412</v>
      </c>
      <c r="AU14" s="18">
        <v>9215</v>
      </c>
      <c r="AV14" s="18">
        <v>10970</v>
      </c>
      <c r="AW14" s="18">
        <v>13349</v>
      </c>
      <c r="AX14" s="18">
        <v>20961</v>
      </c>
      <c r="AY14" s="18">
        <v>9871</v>
      </c>
      <c r="AZ14" s="18">
        <v>8517</v>
      </c>
      <c r="BA14" s="18">
        <v>10714</v>
      </c>
      <c r="BB14" s="18">
        <v>10447</v>
      </c>
      <c r="BC14" s="18">
        <v>8979</v>
      </c>
      <c r="BD14" s="18">
        <v>8108</v>
      </c>
      <c r="BE14" s="18">
        <v>7625</v>
      </c>
      <c r="BF14" s="18">
        <v>7482</v>
      </c>
      <c r="BG14" s="18">
        <v>8248</v>
      </c>
      <c r="BH14" s="18">
        <v>9697</v>
      </c>
      <c r="BI14" s="18">
        <v>10497</v>
      </c>
      <c r="BJ14" s="18">
        <v>17581</v>
      </c>
    </row>
    <row r="15" spans="1:62" s="24" customFormat="1" ht="12.75" x14ac:dyDescent="0.2">
      <c r="A15" s="21"/>
      <c r="B15" s="22" t="s">
        <v>4</v>
      </c>
      <c r="C15" s="23">
        <v>23993</v>
      </c>
      <c r="D15" s="23">
        <v>19210</v>
      </c>
      <c r="E15" s="23">
        <v>20365</v>
      </c>
      <c r="F15" s="23">
        <v>17620</v>
      </c>
      <c r="G15" s="23">
        <v>17113</v>
      </c>
      <c r="H15" s="23">
        <v>17092</v>
      </c>
      <c r="I15" s="23">
        <v>17088</v>
      </c>
      <c r="J15" s="23">
        <v>17378</v>
      </c>
      <c r="K15" s="23">
        <v>17171</v>
      </c>
      <c r="L15" s="23">
        <v>22105</v>
      </c>
      <c r="M15" s="23">
        <v>25030</v>
      </c>
      <c r="N15" s="23">
        <v>39955</v>
      </c>
      <c r="O15" s="23">
        <v>25873</v>
      </c>
      <c r="P15" s="23">
        <v>21443</v>
      </c>
      <c r="Q15" s="23">
        <v>16705</v>
      </c>
      <c r="R15" s="23">
        <v>23185</v>
      </c>
      <c r="S15" s="23">
        <v>22678</v>
      </c>
      <c r="T15" s="23">
        <v>17923</v>
      </c>
      <c r="U15" s="23">
        <v>17856</v>
      </c>
      <c r="V15" s="23">
        <v>19912</v>
      </c>
      <c r="W15" s="23">
        <v>18944</v>
      </c>
      <c r="X15" s="23">
        <v>19358</v>
      </c>
      <c r="Y15" s="23">
        <v>21824</v>
      </c>
      <c r="Z15" s="23">
        <v>41507</v>
      </c>
      <c r="AA15" s="23">
        <v>17165</v>
      </c>
      <c r="AB15" s="23">
        <v>16655</v>
      </c>
      <c r="AC15" s="23">
        <v>23069</v>
      </c>
      <c r="AD15" s="23">
        <v>20489</v>
      </c>
      <c r="AE15" s="23">
        <v>17606</v>
      </c>
      <c r="AF15" s="23">
        <v>14091</v>
      </c>
      <c r="AG15" s="23">
        <v>13392</v>
      </c>
      <c r="AH15" s="23">
        <v>15289</v>
      </c>
      <c r="AI15" s="23">
        <v>18324</v>
      </c>
      <c r="AJ15" s="23">
        <v>16253</v>
      </c>
      <c r="AK15" s="23">
        <v>23407</v>
      </c>
      <c r="AL15" s="23">
        <v>40227</v>
      </c>
      <c r="AM15" s="23">
        <v>21934</v>
      </c>
      <c r="AN15" s="23">
        <v>18824</v>
      </c>
      <c r="AO15" s="23">
        <v>19306</v>
      </c>
      <c r="AP15" s="23">
        <v>13637</v>
      </c>
      <c r="AQ15" s="23">
        <v>15443</v>
      </c>
      <c r="AR15" s="23">
        <v>13158</v>
      </c>
      <c r="AS15" s="23">
        <v>12894</v>
      </c>
      <c r="AT15" s="23">
        <v>14957</v>
      </c>
      <c r="AU15" s="23">
        <v>14016</v>
      </c>
      <c r="AV15" s="23">
        <v>15627</v>
      </c>
      <c r="AW15" s="23">
        <v>19203</v>
      </c>
      <c r="AX15" s="23">
        <v>33081</v>
      </c>
      <c r="AY15" s="23">
        <v>16267</v>
      </c>
      <c r="AZ15" s="23">
        <v>11848</v>
      </c>
      <c r="BA15" s="23">
        <v>14420</v>
      </c>
      <c r="BB15" s="23">
        <v>14703</v>
      </c>
      <c r="BC15" s="23">
        <v>13298</v>
      </c>
      <c r="BD15" s="23">
        <v>11038</v>
      </c>
      <c r="BE15" s="23">
        <v>13164</v>
      </c>
      <c r="BF15" s="23">
        <v>13545</v>
      </c>
      <c r="BG15" s="23">
        <v>12798</v>
      </c>
      <c r="BH15" s="23">
        <v>13977</v>
      </c>
      <c r="BI15" s="23">
        <v>16974</v>
      </c>
      <c r="BJ15" s="23">
        <v>28758</v>
      </c>
    </row>
    <row r="16" spans="1:62" x14ac:dyDescent="0.2">
      <c r="A16" s="6"/>
      <c r="B16" s="2" t="s">
        <v>3</v>
      </c>
    </row>
    <row r="17" spans="1:54" x14ac:dyDescent="0.2">
      <c r="A17" s="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</row>
    <row r="18" spans="1:54" x14ac:dyDescent="0.2">
      <c r="A18" s="6"/>
    </row>
    <row r="19" spans="1:54" ht="14.25" x14ac:dyDescent="0.2">
      <c r="A19" s="6"/>
      <c r="B19" s="10"/>
    </row>
    <row r="20" spans="1:54" ht="14.25" x14ac:dyDescent="0.2">
      <c r="A20" s="6"/>
      <c r="B20" s="10"/>
      <c r="AM20" s="27"/>
    </row>
    <row r="21" spans="1:54" ht="14.25" x14ac:dyDescent="0.2">
      <c r="A21" s="6"/>
      <c r="B21" s="10"/>
    </row>
    <row r="22" spans="1:54" ht="14.25" x14ac:dyDescent="0.2">
      <c r="A22" s="6"/>
      <c r="B22" s="10"/>
    </row>
    <row r="23" spans="1:54" ht="14.25" x14ac:dyDescent="0.2">
      <c r="A23" s="6"/>
      <c r="B23" s="10"/>
    </row>
    <row r="24" spans="1:54" ht="14.25" x14ac:dyDescent="0.2">
      <c r="A24" s="6"/>
      <c r="B24" s="10"/>
    </row>
    <row r="25" spans="1:54" ht="14.25" x14ac:dyDescent="0.2">
      <c r="A25" s="6"/>
      <c r="B25" s="10"/>
    </row>
    <row r="26" spans="1:54" ht="14.25" x14ac:dyDescent="0.2">
      <c r="A26" s="6"/>
      <c r="B26" s="10"/>
    </row>
    <row r="27" spans="1:54" ht="14.25" x14ac:dyDescent="0.2">
      <c r="A27" s="6"/>
      <c r="B27" s="10"/>
    </row>
    <row r="28" spans="1:54" ht="14.25" x14ac:dyDescent="0.2">
      <c r="A28" s="6"/>
      <c r="B28" s="10"/>
    </row>
    <row r="29" spans="1:54" ht="14.25" x14ac:dyDescent="0.2">
      <c r="A29" s="6"/>
      <c r="B29" s="10"/>
    </row>
    <row r="30" spans="1:54" ht="14.25" x14ac:dyDescent="0.2">
      <c r="A30" s="6"/>
      <c r="B30" s="10"/>
    </row>
    <row r="31" spans="1:54" ht="14.25" x14ac:dyDescent="0.2">
      <c r="A31" s="6"/>
      <c r="B31" s="10"/>
    </row>
    <row r="32" spans="1:54" ht="14.25" x14ac:dyDescent="0.2">
      <c r="A32" s="6"/>
      <c r="B32" s="10"/>
    </row>
    <row r="33" spans="1:2" ht="14.25" x14ac:dyDescent="0.2">
      <c r="A33" s="6"/>
      <c r="B33" s="10"/>
    </row>
    <row r="34" spans="1:2" ht="14.25" x14ac:dyDescent="0.2">
      <c r="A34" s="6"/>
      <c r="B34" s="10"/>
    </row>
    <row r="35" spans="1:2" ht="14.25" x14ac:dyDescent="0.2">
      <c r="A35" s="6"/>
      <c r="B35" s="10"/>
    </row>
    <row r="36" spans="1:2" ht="14.25" x14ac:dyDescent="0.2">
      <c r="A36" s="6"/>
      <c r="B36" s="10"/>
    </row>
    <row r="37" spans="1:2" ht="14.25" x14ac:dyDescent="0.2">
      <c r="A37" s="6"/>
      <c r="B37" s="10"/>
    </row>
    <row r="38" spans="1:2" ht="14.25" x14ac:dyDescent="0.2">
      <c r="A38" s="6"/>
      <c r="B38" s="10"/>
    </row>
    <row r="39" spans="1:2" ht="14.25" x14ac:dyDescent="0.2">
      <c r="A39" s="6"/>
      <c r="B39" s="10"/>
    </row>
    <row r="40" spans="1:2" ht="14.25" x14ac:dyDescent="0.2">
      <c r="A40" s="6"/>
      <c r="B40" s="10"/>
    </row>
    <row r="41" spans="1:2" ht="14.25" x14ac:dyDescent="0.2">
      <c r="A41" s="6"/>
      <c r="B41" s="10"/>
    </row>
    <row r="42" spans="1:2" ht="14.25" x14ac:dyDescent="0.2">
      <c r="A42" s="6"/>
      <c r="B42" s="10"/>
    </row>
    <row r="43" spans="1:2" ht="14.25" x14ac:dyDescent="0.2">
      <c r="A43" s="6"/>
      <c r="B43" s="10"/>
    </row>
    <row r="44" spans="1:2" ht="14.25" x14ac:dyDescent="0.2">
      <c r="A44" s="6"/>
      <c r="B44" s="10"/>
    </row>
    <row r="45" spans="1:2" ht="14.25" x14ac:dyDescent="0.2">
      <c r="A45" s="6"/>
      <c r="B45" s="10"/>
    </row>
    <row r="46" spans="1:2" ht="14.25" x14ac:dyDescent="0.2">
      <c r="A46" s="6"/>
      <c r="B46" s="10"/>
    </row>
    <row r="47" spans="1:2" ht="14.25" x14ac:dyDescent="0.2">
      <c r="A47" s="6"/>
      <c r="B47" s="10"/>
    </row>
    <row r="48" spans="1:2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s="25" customFormat="1" x14ac:dyDescent="0.2">
      <c r="B64" s="2"/>
    </row>
    <row r="65" spans="2:8" s="25" customFormat="1" x14ac:dyDescent="0.2">
      <c r="B65" s="2"/>
    </row>
    <row r="66" spans="2:8" s="25" customFormat="1" x14ac:dyDescent="0.2">
      <c r="B66" s="2"/>
    </row>
    <row r="67" spans="2:8" s="25" customFormat="1" x14ac:dyDescent="0.2">
      <c r="B67" s="2"/>
    </row>
    <row r="68" spans="2:8" s="25" customFormat="1" x14ac:dyDescent="0.2">
      <c r="B68" s="2"/>
    </row>
    <row r="69" spans="2:8" s="19" customFormat="1" x14ac:dyDescent="0.2">
      <c r="B69" s="29"/>
    </row>
    <row r="70" spans="2:8" s="19" customFormat="1" x14ac:dyDescent="0.2">
      <c r="B70" s="29" t="s">
        <v>18</v>
      </c>
      <c r="C70" s="19" t="s">
        <v>24</v>
      </c>
      <c r="D70" s="19" t="s">
        <v>25</v>
      </c>
      <c r="E70" s="19" t="s">
        <v>26</v>
      </c>
      <c r="F70" s="19" t="s">
        <v>27</v>
      </c>
      <c r="G70" s="19" t="s">
        <v>28</v>
      </c>
      <c r="H70" s="19" t="s">
        <v>29</v>
      </c>
    </row>
    <row r="71" spans="2:8" s="19" customFormat="1" x14ac:dyDescent="0.2">
      <c r="B71" s="29" t="s">
        <v>22</v>
      </c>
      <c r="C71" s="19">
        <f>AS13</f>
        <v>5168</v>
      </c>
      <c r="D71" s="19">
        <f t="shared" ref="D71:H71" si="0">AT13</f>
        <v>5545</v>
      </c>
      <c r="E71" s="19">
        <f t="shared" si="0"/>
        <v>4801</v>
      </c>
      <c r="F71" s="19">
        <f t="shared" si="0"/>
        <v>4657</v>
      </c>
      <c r="G71" s="19">
        <f t="shared" si="0"/>
        <v>5854</v>
      </c>
      <c r="H71" s="19">
        <f t="shared" si="0"/>
        <v>12120</v>
      </c>
    </row>
    <row r="72" spans="2:8" s="19" customFormat="1" x14ac:dyDescent="0.2">
      <c r="B72" s="29" t="s">
        <v>23</v>
      </c>
      <c r="C72" s="19">
        <f>BE13</f>
        <v>5539</v>
      </c>
      <c r="D72" s="19">
        <f t="shared" ref="D72:H72" si="1">BF13</f>
        <v>6063</v>
      </c>
      <c r="E72" s="19">
        <f t="shared" si="1"/>
        <v>4550</v>
      </c>
      <c r="F72" s="19">
        <f t="shared" si="1"/>
        <v>4280</v>
      </c>
      <c r="G72" s="19">
        <f t="shared" si="1"/>
        <v>6477</v>
      </c>
      <c r="H72" s="19">
        <f t="shared" si="1"/>
        <v>11177</v>
      </c>
    </row>
    <row r="73" spans="2:8" s="19" customFormat="1" x14ac:dyDescent="0.2">
      <c r="B73" s="29"/>
    </row>
    <row r="74" spans="2:8" s="19" customFormat="1" x14ac:dyDescent="0.2">
      <c r="B74" s="29" t="s">
        <v>17</v>
      </c>
      <c r="C74" s="19" t="s">
        <v>24</v>
      </c>
      <c r="D74" s="19" t="s">
        <v>25</v>
      </c>
      <c r="E74" s="19" t="s">
        <v>26</v>
      </c>
      <c r="F74" s="19" t="s">
        <v>27</v>
      </c>
      <c r="G74" s="19" t="s">
        <v>28</v>
      </c>
      <c r="H74" s="19" t="s">
        <v>29</v>
      </c>
    </row>
    <row r="75" spans="2:8" s="19" customFormat="1" x14ac:dyDescent="0.2">
      <c r="B75" s="29" t="s">
        <v>22</v>
      </c>
      <c r="C75" s="19">
        <f>AS14</f>
        <v>7726</v>
      </c>
      <c r="D75" s="19">
        <f t="shared" ref="D75:G75" si="2">AT14</f>
        <v>9412</v>
      </c>
      <c r="E75" s="19">
        <f t="shared" si="2"/>
        <v>9215</v>
      </c>
      <c r="F75" s="19">
        <f t="shared" si="2"/>
        <v>10970</v>
      </c>
      <c r="G75" s="19">
        <f t="shared" si="2"/>
        <v>13349</v>
      </c>
      <c r="H75" s="19">
        <f>AX14</f>
        <v>20961</v>
      </c>
    </row>
    <row r="76" spans="2:8" s="19" customFormat="1" x14ac:dyDescent="0.2">
      <c r="B76" s="29" t="s">
        <v>23</v>
      </c>
      <c r="C76" s="19">
        <f>BE14</f>
        <v>7625</v>
      </c>
      <c r="D76" s="19">
        <f t="shared" ref="D76:H76" si="3">BF14</f>
        <v>7482</v>
      </c>
      <c r="E76" s="19">
        <f t="shared" si="3"/>
        <v>8248</v>
      </c>
      <c r="F76" s="19">
        <f t="shared" si="3"/>
        <v>9697</v>
      </c>
      <c r="G76" s="19">
        <f t="shared" si="3"/>
        <v>10497</v>
      </c>
      <c r="H76" s="19">
        <f t="shared" si="3"/>
        <v>17581</v>
      </c>
    </row>
    <row r="77" spans="2:8" s="19" customFormat="1" x14ac:dyDescent="0.2">
      <c r="B77" s="29"/>
    </row>
    <row r="78" spans="2:8" s="19" customFormat="1" x14ac:dyDescent="0.2">
      <c r="B78" s="29"/>
    </row>
    <row r="79" spans="2:8" s="19" customFormat="1" x14ac:dyDescent="0.2">
      <c r="B79" s="29"/>
    </row>
    <row r="80" spans="2:8" s="25" customFormat="1" x14ac:dyDescent="0.2">
      <c r="B80" s="2"/>
    </row>
    <row r="81" spans="1:2" s="25" customFormat="1" x14ac:dyDescent="0.2">
      <c r="B81" s="2"/>
    </row>
    <row r="82" spans="1:2" s="25" customFormat="1" x14ac:dyDescent="0.2">
      <c r="B82" s="2"/>
    </row>
    <row r="83" spans="1:2" s="25" customFormat="1" ht="14.25" x14ac:dyDescent="0.2">
      <c r="B83" s="10"/>
    </row>
    <row r="84" spans="1:2" ht="14.25" x14ac:dyDescent="0.2">
      <c r="A84" s="6"/>
      <c r="B84" s="5"/>
    </row>
    <row r="85" spans="1:2" ht="14.25" x14ac:dyDescent="0.2">
      <c r="A85" s="6"/>
      <c r="B85" s="5"/>
    </row>
    <row r="86" spans="1:2" ht="14.25" x14ac:dyDescent="0.2">
      <c r="A86" s="6"/>
      <c r="B86" s="5"/>
    </row>
    <row r="87" spans="1:2" ht="14.25" x14ac:dyDescent="0.2">
      <c r="A87" s="6"/>
      <c r="B87" s="5"/>
    </row>
    <row r="88" spans="1:2" ht="14.25" x14ac:dyDescent="0.2">
      <c r="A88" s="6"/>
      <c r="B88" s="5"/>
    </row>
    <row r="89" spans="1:2" ht="14.25" x14ac:dyDescent="0.2">
      <c r="A89" s="6"/>
      <c r="B89" s="5"/>
    </row>
    <row r="90" spans="1:2" ht="14.25" x14ac:dyDescent="0.2">
      <c r="A90" s="6"/>
      <c r="B90" s="5"/>
    </row>
    <row r="91" spans="1:2" ht="14.25" x14ac:dyDescent="0.2">
      <c r="A91" s="6"/>
      <c r="B91" s="5"/>
    </row>
    <row r="92" spans="1:2" ht="14.25" x14ac:dyDescent="0.2">
      <c r="A92" s="6"/>
      <c r="B92" s="5"/>
    </row>
    <row r="93" spans="1:2" ht="14.25" x14ac:dyDescent="0.2">
      <c r="A93" s="6"/>
      <c r="B93" s="5"/>
    </row>
    <row r="94" spans="1:2" ht="14.25" x14ac:dyDescent="0.2">
      <c r="A94" s="6"/>
      <c r="B94" s="5"/>
    </row>
    <row r="95" spans="1:2" ht="14.25" x14ac:dyDescent="0.2">
      <c r="A95" s="6"/>
      <c r="B95" s="5"/>
    </row>
    <row r="96" spans="1:2" ht="14.25" x14ac:dyDescent="0.2">
      <c r="A96" s="6"/>
      <c r="B96" s="5"/>
    </row>
    <row r="97" spans="1:2" ht="14.25" x14ac:dyDescent="0.2">
      <c r="A97" s="6"/>
      <c r="B97" s="5"/>
    </row>
    <row r="98" spans="1:2" ht="14.25" x14ac:dyDescent="0.2">
      <c r="A98" s="6"/>
      <c r="B98" s="5"/>
    </row>
    <row r="99" spans="1:2" ht="14.25" x14ac:dyDescent="0.2">
      <c r="A99" s="6"/>
      <c r="B99" s="5"/>
    </row>
    <row r="100" spans="1:2" ht="14.25" x14ac:dyDescent="0.2">
      <c r="A100" s="6"/>
      <c r="B100" s="5"/>
    </row>
    <row r="101" spans="1:2" ht="14.25" x14ac:dyDescent="0.2">
      <c r="A101" s="6"/>
      <c r="B101" s="5"/>
    </row>
    <row r="102" spans="1:2" ht="14.25" x14ac:dyDescent="0.2">
      <c r="A102" s="6"/>
      <c r="B102" s="5"/>
    </row>
    <row r="103" spans="1:2" ht="14.25" x14ac:dyDescent="0.2">
      <c r="A103" s="6"/>
      <c r="B103" s="5"/>
    </row>
    <row r="104" spans="1:2" ht="14.25" x14ac:dyDescent="0.2">
      <c r="A104" s="6"/>
      <c r="B104" s="5"/>
    </row>
    <row r="105" spans="1:2" ht="14.25" x14ac:dyDescent="0.2">
      <c r="A105" s="6"/>
      <c r="B105" s="5"/>
    </row>
    <row r="106" spans="1:2" ht="14.25" x14ac:dyDescent="0.2">
      <c r="A106" s="6"/>
      <c r="B106" s="5"/>
    </row>
    <row r="107" spans="1:2" ht="14.25" x14ac:dyDescent="0.2">
      <c r="A107" s="6"/>
      <c r="B107" s="5"/>
    </row>
    <row r="108" spans="1:2" ht="14.25" x14ac:dyDescent="0.2">
      <c r="A108" s="6"/>
      <c r="B108" s="5"/>
    </row>
    <row r="109" spans="1:2" ht="14.25" x14ac:dyDescent="0.2">
      <c r="A109" s="6"/>
      <c r="B109" s="5"/>
    </row>
    <row r="110" spans="1:2" ht="14.25" x14ac:dyDescent="0.2">
      <c r="A110" s="6"/>
      <c r="B110" s="5"/>
    </row>
    <row r="111" spans="1:2" ht="14.25" x14ac:dyDescent="0.2">
      <c r="A111" s="6"/>
      <c r="B111" s="5"/>
    </row>
    <row r="112" spans="1:2" ht="14.25" x14ac:dyDescent="0.2">
      <c r="A112" s="6"/>
      <c r="B112" s="5"/>
    </row>
    <row r="113" spans="1:2" ht="14.25" x14ac:dyDescent="0.2">
      <c r="A113" s="6"/>
      <c r="B113" s="5"/>
    </row>
    <row r="114" spans="1:2" ht="14.25" x14ac:dyDescent="0.2">
      <c r="A114" s="6"/>
      <c r="B114" s="5"/>
    </row>
    <row r="115" spans="1:2" ht="14.25" x14ac:dyDescent="0.2">
      <c r="A115" s="6"/>
      <c r="B115" s="5"/>
    </row>
    <row r="116" spans="1:2" ht="14.25" x14ac:dyDescent="0.2">
      <c r="A116" s="6"/>
      <c r="B116" s="5"/>
    </row>
    <row r="117" spans="1:2" ht="14.25" x14ac:dyDescent="0.2">
      <c r="A117" s="6"/>
      <c r="B117" s="5"/>
    </row>
    <row r="118" spans="1:2" ht="14.25" x14ac:dyDescent="0.2">
      <c r="A118" s="6"/>
      <c r="B118" s="5"/>
    </row>
    <row r="119" spans="1:2" ht="14.25" x14ac:dyDescent="0.2">
      <c r="A119" s="6"/>
      <c r="B119" s="5"/>
    </row>
    <row r="120" spans="1:2" ht="14.25" x14ac:dyDescent="0.2">
      <c r="A120" s="6"/>
      <c r="B120" s="5"/>
    </row>
    <row r="121" spans="1:2" ht="14.25" x14ac:dyDescent="0.2">
      <c r="A121" s="6"/>
      <c r="B121" s="5"/>
    </row>
    <row r="122" spans="1:2" ht="14.25" x14ac:dyDescent="0.2">
      <c r="A122" s="6"/>
      <c r="B122" s="5"/>
    </row>
    <row r="123" spans="1:2" ht="14.25" x14ac:dyDescent="0.2">
      <c r="A123" s="6"/>
      <c r="B123" s="5"/>
    </row>
    <row r="124" spans="1:2" ht="14.25" x14ac:dyDescent="0.2">
      <c r="A124" s="6"/>
      <c r="B124" s="5"/>
    </row>
    <row r="125" spans="1:2" ht="14.25" x14ac:dyDescent="0.2">
      <c r="A125" s="6"/>
      <c r="B125" s="5"/>
    </row>
    <row r="126" spans="1:2" ht="14.25" x14ac:dyDescent="0.2">
      <c r="A126" s="6"/>
      <c r="B126" s="5"/>
    </row>
    <row r="127" spans="1:2" ht="14.25" x14ac:dyDescent="0.2">
      <c r="A127" s="6"/>
      <c r="B127" s="5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ht="14.25" x14ac:dyDescent="0.2">
      <c r="A2080" s="6"/>
      <c r="B2080" s="10"/>
    </row>
    <row r="2081" spans="1:2" ht="14.25" x14ac:dyDescent="0.2">
      <c r="A2081" s="6"/>
      <c r="B2081" s="10"/>
    </row>
    <row r="2082" spans="1:2" ht="14.25" x14ac:dyDescent="0.2">
      <c r="A2082" s="6"/>
      <c r="B2082" s="10"/>
    </row>
    <row r="2083" spans="1:2" ht="14.25" x14ac:dyDescent="0.2">
      <c r="A2083" s="6"/>
      <c r="B2083" s="10"/>
    </row>
    <row r="2084" spans="1:2" ht="14.25" x14ac:dyDescent="0.2">
      <c r="A2084" s="6"/>
      <c r="B2084" s="10"/>
    </row>
    <row r="2085" spans="1:2" ht="14.25" x14ac:dyDescent="0.2">
      <c r="A2085" s="6"/>
      <c r="B2085" s="10"/>
    </row>
    <row r="2086" spans="1:2" ht="14.25" x14ac:dyDescent="0.2">
      <c r="A2086" s="6"/>
      <c r="B2086" s="10"/>
    </row>
    <row r="2087" spans="1:2" ht="14.25" x14ac:dyDescent="0.2">
      <c r="A2087" s="6"/>
      <c r="B2087" s="10"/>
    </row>
    <row r="2088" spans="1:2" ht="14.25" x14ac:dyDescent="0.2">
      <c r="A2088" s="6"/>
      <c r="B2088" s="10"/>
    </row>
    <row r="2089" spans="1:2" ht="14.25" x14ac:dyDescent="0.2">
      <c r="A2089" s="6"/>
      <c r="B2089" s="10"/>
    </row>
    <row r="2090" spans="1:2" ht="14.25" x14ac:dyDescent="0.2">
      <c r="A2090" s="6"/>
      <c r="B2090" s="10"/>
    </row>
    <row r="2091" spans="1:2" ht="14.25" x14ac:dyDescent="0.2">
      <c r="A2091" s="6"/>
      <c r="B2091" s="10"/>
    </row>
    <row r="2092" spans="1:2" ht="14.25" x14ac:dyDescent="0.2">
      <c r="A2092" s="6"/>
      <c r="B2092" s="10"/>
    </row>
    <row r="2093" spans="1:2" ht="14.25" x14ac:dyDescent="0.2">
      <c r="A2093" s="6"/>
      <c r="B2093" s="10"/>
    </row>
    <row r="2094" spans="1:2" ht="14.25" x14ac:dyDescent="0.2">
      <c r="A2094" s="6"/>
      <c r="B2094" s="10"/>
    </row>
    <row r="2095" spans="1:2" s="2" customFormat="1" ht="14.25" x14ac:dyDescent="0.2">
      <c r="A2095" s="6"/>
      <c r="B2095" s="10"/>
    </row>
    <row r="2096" spans="1:2" s="2" customFormat="1" ht="14.25" x14ac:dyDescent="0.2">
      <c r="A2096" s="6"/>
      <c r="B2096" s="10"/>
    </row>
    <row r="2097" spans="1:2" s="2" customFormat="1" ht="14.25" x14ac:dyDescent="0.2">
      <c r="A2097" s="6"/>
      <c r="B2097" s="10"/>
    </row>
    <row r="2098" spans="1:2" s="2" customFormat="1" ht="14.25" x14ac:dyDescent="0.2">
      <c r="A2098" s="6"/>
      <c r="B2098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J2123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51.5703125" style="2" customWidth="1"/>
    <col min="3" max="62" width="12.5703125" style="6" customWidth="1"/>
    <col min="63" max="295" width="9.140625" style="6"/>
    <col min="296" max="296" width="1.7109375" style="6" customWidth="1"/>
    <col min="297" max="297" width="73.5703125" style="6" customWidth="1"/>
    <col min="298" max="298" width="14" style="6" customWidth="1"/>
    <col min="299" max="307" width="9.7109375" style="6" customWidth="1"/>
    <col min="308" max="309" width="9.140625" style="6"/>
    <col min="310" max="310" width="10.28515625" style="6" bestFit="1" customWidth="1"/>
    <col min="311" max="311" width="10.85546875" style="6" customWidth="1"/>
    <col min="312" max="551" width="9.140625" style="6"/>
    <col min="552" max="552" width="1.7109375" style="6" customWidth="1"/>
    <col min="553" max="553" width="73.5703125" style="6" customWidth="1"/>
    <col min="554" max="554" width="14" style="6" customWidth="1"/>
    <col min="555" max="563" width="9.7109375" style="6" customWidth="1"/>
    <col min="564" max="565" width="9.140625" style="6"/>
    <col min="566" max="566" width="10.28515625" style="6" bestFit="1" customWidth="1"/>
    <col min="567" max="567" width="10.85546875" style="6" customWidth="1"/>
    <col min="568" max="807" width="9.140625" style="6"/>
    <col min="808" max="808" width="1.7109375" style="6" customWidth="1"/>
    <col min="809" max="809" width="73.5703125" style="6" customWidth="1"/>
    <col min="810" max="810" width="14" style="6" customWidth="1"/>
    <col min="811" max="819" width="9.7109375" style="6" customWidth="1"/>
    <col min="820" max="821" width="9.140625" style="6"/>
    <col min="822" max="822" width="10.28515625" style="6" bestFit="1" customWidth="1"/>
    <col min="823" max="823" width="10.85546875" style="6" customWidth="1"/>
    <col min="824" max="1063" width="9.140625" style="6"/>
    <col min="1064" max="1064" width="1.7109375" style="6" customWidth="1"/>
    <col min="1065" max="1065" width="73.5703125" style="6" customWidth="1"/>
    <col min="1066" max="1066" width="14" style="6" customWidth="1"/>
    <col min="1067" max="1075" width="9.7109375" style="6" customWidth="1"/>
    <col min="1076" max="1077" width="9.140625" style="6"/>
    <col min="1078" max="1078" width="10.28515625" style="6" bestFit="1" customWidth="1"/>
    <col min="1079" max="1079" width="10.85546875" style="6" customWidth="1"/>
    <col min="1080" max="1319" width="9.140625" style="6"/>
    <col min="1320" max="1320" width="1.7109375" style="6" customWidth="1"/>
    <col min="1321" max="1321" width="73.5703125" style="6" customWidth="1"/>
    <col min="1322" max="1322" width="14" style="6" customWidth="1"/>
    <col min="1323" max="1331" width="9.7109375" style="6" customWidth="1"/>
    <col min="1332" max="1333" width="9.140625" style="6"/>
    <col min="1334" max="1334" width="10.28515625" style="6" bestFit="1" customWidth="1"/>
    <col min="1335" max="1335" width="10.85546875" style="6" customWidth="1"/>
    <col min="1336" max="1575" width="9.140625" style="6"/>
    <col min="1576" max="1576" width="1.7109375" style="6" customWidth="1"/>
    <col min="1577" max="1577" width="73.5703125" style="6" customWidth="1"/>
    <col min="1578" max="1578" width="14" style="6" customWidth="1"/>
    <col min="1579" max="1587" width="9.7109375" style="6" customWidth="1"/>
    <col min="1588" max="1589" width="9.140625" style="6"/>
    <col min="1590" max="1590" width="10.28515625" style="6" bestFit="1" customWidth="1"/>
    <col min="1591" max="1591" width="10.85546875" style="6" customWidth="1"/>
    <col min="1592" max="1831" width="9.140625" style="6"/>
    <col min="1832" max="1832" width="1.7109375" style="6" customWidth="1"/>
    <col min="1833" max="1833" width="73.5703125" style="6" customWidth="1"/>
    <col min="1834" max="1834" width="14" style="6" customWidth="1"/>
    <col min="1835" max="1843" width="9.7109375" style="6" customWidth="1"/>
    <col min="1844" max="1845" width="9.140625" style="6"/>
    <col min="1846" max="1846" width="10.28515625" style="6" bestFit="1" customWidth="1"/>
    <col min="1847" max="1847" width="10.85546875" style="6" customWidth="1"/>
    <col min="1848" max="2087" width="9.140625" style="6"/>
    <col min="2088" max="2088" width="1.7109375" style="6" customWidth="1"/>
    <col min="2089" max="2089" width="73.5703125" style="6" customWidth="1"/>
    <col min="2090" max="2090" width="14" style="6" customWidth="1"/>
    <col min="2091" max="2099" width="9.7109375" style="6" customWidth="1"/>
    <col min="2100" max="2101" width="9.140625" style="6"/>
    <col min="2102" max="2102" width="10.28515625" style="6" bestFit="1" customWidth="1"/>
    <col min="2103" max="2103" width="10.85546875" style="6" customWidth="1"/>
    <col min="2104" max="2343" width="9.140625" style="6"/>
    <col min="2344" max="2344" width="1.7109375" style="6" customWidth="1"/>
    <col min="2345" max="2345" width="73.5703125" style="6" customWidth="1"/>
    <col min="2346" max="2346" width="14" style="6" customWidth="1"/>
    <col min="2347" max="2355" width="9.7109375" style="6" customWidth="1"/>
    <col min="2356" max="2357" width="9.140625" style="6"/>
    <col min="2358" max="2358" width="10.28515625" style="6" bestFit="1" customWidth="1"/>
    <col min="2359" max="2359" width="10.85546875" style="6" customWidth="1"/>
    <col min="2360" max="2599" width="9.140625" style="6"/>
    <col min="2600" max="2600" width="1.7109375" style="6" customWidth="1"/>
    <col min="2601" max="2601" width="73.5703125" style="6" customWidth="1"/>
    <col min="2602" max="2602" width="14" style="6" customWidth="1"/>
    <col min="2603" max="2611" width="9.7109375" style="6" customWidth="1"/>
    <col min="2612" max="2613" width="9.140625" style="6"/>
    <col min="2614" max="2614" width="10.28515625" style="6" bestFit="1" customWidth="1"/>
    <col min="2615" max="2615" width="10.85546875" style="6" customWidth="1"/>
    <col min="2616" max="2855" width="9.140625" style="6"/>
    <col min="2856" max="2856" width="1.7109375" style="6" customWidth="1"/>
    <col min="2857" max="2857" width="73.5703125" style="6" customWidth="1"/>
    <col min="2858" max="2858" width="14" style="6" customWidth="1"/>
    <col min="2859" max="2867" width="9.7109375" style="6" customWidth="1"/>
    <col min="2868" max="2869" width="9.140625" style="6"/>
    <col min="2870" max="2870" width="10.28515625" style="6" bestFit="1" customWidth="1"/>
    <col min="2871" max="2871" width="10.85546875" style="6" customWidth="1"/>
    <col min="2872" max="3111" width="9.140625" style="6"/>
    <col min="3112" max="3112" width="1.7109375" style="6" customWidth="1"/>
    <col min="3113" max="3113" width="73.5703125" style="6" customWidth="1"/>
    <col min="3114" max="3114" width="14" style="6" customWidth="1"/>
    <col min="3115" max="3123" width="9.7109375" style="6" customWidth="1"/>
    <col min="3124" max="3125" width="9.140625" style="6"/>
    <col min="3126" max="3126" width="10.28515625" style="6" bestFit="1" customWidth="1"/>
    <col min="3127" max="3127" width="10.85546875" style="6" customWidth="1"/>
    <col min="3128" max="3367" width="9.140625" style="6"/>
    <col min="3368" max="3368" width="1.7109375" style="6" customWidth="1"/>
    <col min="3369" max="3369" width="73.5703125" style="6" customWidth="1"/>
    <col min="3370" max="3370" width="14" style="6" customWidth="1"/>
    <col min="3371" max="3379" width="9.7109375" style="6" customWidth="1"/>
    <col min="3380" max="3381" width="9.140625" style="6"/>
    <col min="3382" max="3382" width="10.28515625" style="6" bestFit="1" customWidth="1"/>
    <col min="3383" max="3383" width="10.85546875" style="6" customWidth="1"/>
    <col min="3384" max="3623" width="9.140625" style="6"/>
    <col min="3624" max="3624" width="1.7109375" style="6" customWidth="1"/>
    <col min="3625" max="3625" width="73.5703125" style="6" customWidth="1"/>
    <col min="3626" max="3626" width="14" style="6" customWidth="1"/>
    <col min="3627" max="3635" width="9.7109375" style="6" customWidth="1"/>
    <col min="3636" max="3637" width="9.140625" style="6"/>
    <col min="3638" max="3638" width="10.28515625" style="6" bestFit="1" customWidth="1"/>
    <col min="3639" max="3639" width="10.85546875" style="6" customWidth="1"/>
    <col min="3640" max="3879" width="9.140625" style="6"/>
    <col min="3880" max="3880" width="1.7109375" style="6" customWidth="1"/>
    <col min="3881" max="3881" width="73.5703125" style="6" customWidth="1"/>
    <col min="3882" max="3882" width="14" style="6" customWidth="1"/>
    <col min="3883" max="3891" width="9.7109375" style="6" customWidth="1"/>
    <col min="3892" max="3893" width="9.140625" style="6"/>
    <col min="3894" max="3894" width="10.28515625" style="6" bestFit="1" customWidth="1"/>
    <col min="3895" max="3895" width="10.85546875" style="6" customWidth="1"/>
    <col min="3896" max="4135" width="9.140625" style="6"/>
    <col min="4136" max="4136" width="1.7109375" style="6" customWidth="1"/>
    <col min="4137" max="4137" width="73.5703125" style="6" customWidth="1"/>
    <col min="4138" max="4138" width="14" style="6" customWidth="1"/>
    <col min="4139" max="4147" width="9.7109375" style="6" customWidth="1"/>
    <col min="4148" max="4149" width="9.140625" style="6"/>
    <col min="4150" max="4150" width="10.28515625" style="6" bestFit="1" customWidth="1"/>
    <col min="4151" max="4151" width="10.85546875" style="6" customWidth="1"/>
    <col min="4152" max="4391" width="9.140625" style="6"/>
    <col min="4392" max="4392" width="1.7109375" style="6" customWidth="1"/>
    <col min="4393" max="4393" width="73.5703125" style="6" customWidth="1"/>
    <col min="4394" max="4394" width="14" style="6" customWidth="1"/>
    <col min="4395" max="4403" width="9.7109375" style="6" customWidth="1"/>
    <col min="4404" max="4405" width="9.140625" style="6"/>
    <col min="4406" max="4406" width="10.28515625" style="6" bestFit="1" customWidth="1"/>
    <col min="4407" max="4407" width="10.85546875" style="6" customWidth="1"/>
    <col min="4408" max="4647" width="9.140625" style="6"/>
    <col min="4648" max="4648" width="1.7109375" style="6" customWidth="1"/>
    <col min="4649" max="4649" width="73.5703125" style="6" customWidth="1"/>
    <col min="4650" max="4650" width="14" style="6" customWidth="1"/>
    <col min="4651" max="4659" width="9.7109375" style="6" customWidth="1"/>
    <col min="4660" max="4661" width="9.140625" style="6"/>
    <col min="4662" max="4662" width="10.28515625" style="6" bestFit="1" customWidth="1"/>
    <col min="4663" max="4663" width="10.85546875" style="6" customWidth="1"/>
    <col min="4664" max="4903" width="9.140625" style="6"/>
    <col min="4904" max="4904" width="1.7109375" style="6" customWidth="1"/>
    <col min="4905" max="4905" width="73.5703125" style="6" customWidth="1"/>
    <col min="4906" max="4906" width="14" style="6" customWidth="1"/>
    <col min="4907" max="4915" width="9.7109375" style="6" customWidth="1"/>
    <col min="4916" max="4917" width="9.140625" style="6"/>
    <col min="4918" max="4918" width="10.28515625" style="6" bestFit="1" customWidth="1"/>
    <col min="4919" max="4919" width="10.85546875" style="6" customWidth="1"/>
    <col min="4920" max="5159" width="9.140625" style="6"/>
    <col min="5160" max="5160" width="1.7109375" style="6" customWidth="1"/>
    <col min="5161" max="5161" width="73.5703125" style="6" customWidth="1"/>
    <col min="5162" max="5162" width="14" style="6" customWidth="1"/>
    <col min="5163" max="5171" width="9.7109375" style="6" customWidth="1"/>
    <col min="5172" max="5173" width="9.140625" style="6"/>
    <col min="5174" max="5174" width="10.28515625" style="6" bestFit="1" customWidth="1"/>
    <col min="5175" max="5175" width="10.85546875" style="6" customWidth="1"/>
    <col min="5176" max="5415" width="9.140625" style="6"/>
    <col min="5416" max="5416" width="1.7109375" style="6" customWidth="1"/>
    <col min="5417" max="5417" width="73.5703125" style="6" customWidth="1"/>
    <col min="5418" max="5418" width="14" style="6" customWidth="1"/>
    <col min="5419" max="5427" width="9.7109375" style="6" customWidth="1"/>
    <col min="5428" max="5429" width="9.140625" style="6"/>
    <col min="5430" max="5430" width="10.28515625" style="6" bestFit="1" customWidth="1"/>
    <col min="5431" max="5431" width="10.85546875" style="6" customWidth="1"/>
    <col min="5432" max="5671" width="9.140625" style="6"/>
    <col min="5672" max="5672" width="1.7109375" style="6" customWidth="1"/>
    <col min="5673" max="5673" width="73.5703125" style="6" customWidth="1"/>
    <col min="5674" max="5674" width="14" style="6" customWidth="1"/>
    <col min="5675" max="5683" width="9.7109375" style="6" customWidth="1"/>
    <col min="5684" max="5685" width="9.140625" style="6"/>
    <col min="5686" max="5686" width="10.28515625" style="6" bestFit="1" customWidth="1"/>
    <col min="5687" max="5687" width="10.85546875" style="6" customWidth="1"/>
    <col min="5688" max="5927" width="9.140625" style="6"/>
    <col min="5928" max="5928" width="1.7109375" style="6" customWidth="1"/>
    <col min="5929" max="5929" width="73.5703125" style="6" customWidth="1"/>
    <col min="5930" max="5930" width="14" style="6" customWidth="1"/>
    <col min="5931" max="5939" width="9.7109375" style="6" customWidth="1"/>
    <col min="5940" max="5941" width="9.140625" style="6"/>
    <col min="5942" max="5942" width="10.28515625" style="6" bestFit="1" customWidth="1"/>
    <col min="5943" max="5943" width="10.85546875" style="6" customWidth="1"/>
    <col min="5944" max="6183" width="9.140625" style="6"/>
    <col min="6184" max="6184" width="1.7109375" style="6" customWidth="1"/>
    <col min="6185" max="6185" width="73.5703125" style="6" customWidth="1"/>
    <col min="6186" max="6186" width="14" style="6" customWidth="1"/>
    <col min="6187" max="6195" width="9.7109375" style="6" customWidth="1"/>
    <col min="6196" max="6197" width="9.140625" style="6"/>
    <col min="6198" max="6198" width="10.28515625" style="6" bestFit="1" customWidth="1"/>
    <col min="6199" max="6199" width="10.85546875" style="6" customWidth="1"/>
    <col min="6200" max="6439" width="9.140625" style="6"/>
    <col min="6440" max="6440" width="1.7109375" style="6" customWidth="1"/>
    <col min="6441" max="6441" width="73.5703125" style="6" customWidth="1"/>
    <col min="6442" max="6442" width="14" style="6" customWidth="1"/>
    <col min="6443" max="6451" width="9.7109375" style="6" customWidth="1"/>
    <col min="6452" max="6453" width="9.140625" style="6"/>
    <col min="6454" max="6454" width="10.28515625" style="6" bestFit="1" customWidth="1"/>
    <col min="6455" max="6455" width="10.85546875" style="6" customWidth="1"/>
    <col min="6456" max="6695" width="9.140625" style="6"/>
    <col min="6696" max="6696" width="1.7109375" style="6" customWidth="1"/>
    <col min="6697" max="6697" width="73.5703125" style="6" customWidth="1"/>
    <col min="6698" max="6698" width="14" style="6" customWidth="1"/>
    <col min="6699" max="6707" width="9.7109375" style="6" customWidth="1"/>
    <col min="6708" max="6709" width="9.140625" style="6"/>
    <col min="6710" max="6710" width="10.28515625" style="6" bestFit="1" customWidth="1"/>
    <col min="6711" max="6711" width="10.85546875" style="6" customWidth="1"/>
    <col min="6712" max="6951" width="9.140625" style="6"/>
    <col min="6952" max="6952" width="1.7109375" style="6" customWidth="1"/>
    <col min="6953" max="6953" width="73.5703125" style="6" customWidth="1"/>
    <col min="6954" max="6954" width="14" style="6" customWidth="1"/>
    <col min="6955" max="6963" width="9.7109375" style="6" customWidth="1"/>
    <col min="6964" max="6965" width="9.140625" style="6"/>
    <col min="6966" max="6966" width="10.28515625" style="6" bestFit="1" customWidth="1"/>
    <col min="6967" max="6967" width="10.85546875" style="6" customWidth="1"/>
    <col min="6968" max="7207" width="9.140625" style="6"/>
    <col min="7208" max="7208" width="1.7109375" style="6" customWidth="1"/>
    <col min="7209" max="7209" width="73.5703125" style="6" customWidth="1"/>
    <col min="7210" max="7210" width="14" style="6" customWidth="1"/>
    <col min="7211" max="7219" width="9.7109375" style="6" customWidth="1"/>
    <col min="7220" max="7221" width="9.140625" style="6"/>
    <col min="7222" max="7222" width="10.28515625" style="6" bestFit="1" customWidth="1"/>
    <col min="7223" max="7223" width="10.85546875" style="6" customWidth="1"/>
    <col min="7224" max="7463" width="9.140625" style="6"/>
    <col min="7464" max="7464" width="1.7109375" style="6" customWidth="1"/>
    <col min="7465" max="7465" width="73.5703125" style="6" customWidth="1"/>
    <col min="7466" max="7466" width="14" style="6" customWidth="1"/>
    <col min="7467" max="7475" width="9.7109375" style="6" customWidth="1"/>
    <col min="7476" max="7477" width="9.140625" style="6"/>
    <col min="7478" max="7478" width="10.28515625" style="6" bestFit="1" customWidth="1"/>
    <col min="7479" max="7479" width="10.85546875" style="6" customWidth="1"/>
    <col min="7480" max="7719" width="9.140625" style="6"/>
    <col min="7720" max="7720" width="1.7109375" style="6" customWidth="1"/>
    <col min="7721" max="7721" width="73.5703125" style="6" customWidth="1"/>
    <col min="7722" max="7722" width="14" style="6" customWidth="1"/>
    <col min="7723" max="7731" width="9.7109375" style="6" customWidth="1"/>
    <col min="7732" max="7733" width="9.140625" style="6"/>
    <col min="7734" max="7734" width="10.28515625" style="6" bestFit="1" customWidth="1"/>
    <col min="7735" max="7735" width="10.85546875" style="6" customWidth="1"/>
    <col min="7736" max="7975" width="9.140625" style="6"/>
    <col min="7976" max="7976" width="1.7109375" style="6" customWidth="1"/>
    <col min="7977" max="7977" width="73.5703125" style="6" customWidth="1"/>
    <col min="7978" max="7978" width="14" style="6" customWidth="1"/>
    <col min="7979" max="7987" width="9.7109375" style="6" customWidth="1"/>
    <col min="7988" max="7989" width="9.140625" style="6"/>
    <col min="7990" max="7990" width="10.28515625" style="6" bestFit="1" customWidth="1"/>
    <col min="7991" max="7991" width="10.85546875" style="6" customWidth="1"/>
    <col min="7992" max="8231" width="9.140625" style="6"/>
    <col min="8232" max="8232" width="1.7109375" style="6" customWidth="1"/>
    <col min="8233" max="8233" width="73.5703125" style="6" customWidth="1"/>
    <col min="8234" max="8234" width="14" style="6" customWidth="1"/>
    <col min="8235" max="8243" width="9.7109375" style="6" customWidth="1"/>
    <col min="8244" max="8245" width="9.140625" style="6"/>
    <col min="8246" max="8246" width="10.28515625" style="6" bestFit="1" customWidth="1"/>
    <col min="8247" max="8247" width="10.85546875" style="6" customWidth="1"/>
    <col min="8248" max="8487" width="9.140625" style="6"/>
    <col min="8488" max="8488" width="1.7109375" style="6" customWidth="1"/>
    <col min="8489" max="8489" width="73.5703125" style="6" customWidth="1"/>
    <col min="8490" max="8490" width="14" style="6" customWidth="1"/>
    <col min="8491" max="8499" width="9.7109375" style="6" customWidth="1"/>
    <col min="8500" max="8501" width="9.140625" style="6"/>
    <col min="8502" max="8502" width="10.28515625" style="6" bestFit="1" customWidth="1"/>
    <col min="8503" max="8503" width="10.85546875" style="6" customWidth="1"/>
    <col min="8504" max="8743" width="9.140625" style="6"/>
    <col min="8744" max="8744" width="1.7109375" style="6" customWidth="1"/>
    <col min="8745" max="8745" width="73.5703125" style="6" customWidth="1"/>
    <col min="8746" max="8746" width="14" style="6" customWidth="1"/>
    <col min="8747" max="8755" width="9.7109375" style="6" customWidth="1"/>
    <col min="8756" max="8757" width="9.140625" style="6"/>
    <col min="8758" max="8758" width="10.28515625" style="6" bestFit="1" customWidth="1"/>
    <col min="8759" max="8759" width="10.85546875" style="6" customWidth="1"/>
    <col min="8760" max="8999" width="9.140625" style="6"/>
    <col min="9000" max="9000" width="1.7109375" style="6" customWidth="1"/>
    <col min="9001" max="9001" width="73.5703125" style="6" customWidth="1"/>
    <col min="9002" max="9002" width="14" style="6" customWidth="1"/>
    <col min="9003" max="9011" width="9.7109375" style="6" customWidth="1"/>
    <col min="9012" max="9013" width="9.140625" style="6"/>
    <col min="9014" max="9014" width="10.28515625" style="6" bestFit="1" customWidth="1"/>
    <col min="9015" max="9015" width="10.85546875" style="6" customWidth="1"/>
    <col min="9016" max="9255" width="9.140625" style="6"/>
    <col min="9256" max="9256" width="1.7109375" style="6" customWidth="1"/>
    <col min="9257" max="9257" width="73.5703125" style="6" customWidth="1"/>
    <col min="9258" max="9258" width="14" style="6" customWidth="1"/>
    <col min="9259" max="9267" width="9.7109375" style="6" customWidth="1"/>
    <col min="9268" max="9269" width="9.140625" style="6"/>
    <col min="9270" max="9270" width="10.28515625" style="6" bestFit="1" customWidth="1"/>
    <col min="9271" max="9271" width="10.85546875" style="6" customWidth="1"/>
    <col min="9272" max="9511" width="9.140625" style="6"/>
    <col min="9512" max="9512" width="1.7109375" style="6" customWidth="1"/>
    <col min="9513" max="9513" width="73.5703125" style="6" customWidth="1"/>
    <col min="9514" max="9514" width="14" style="6" customWidth="1"/>
    <col min="9515" max="9523" width="9.7109375" style="6" customWidth="1"/>
    <col min="9524" max="9525" width="9.140625" style="6"/>
    <col min="9526" max="9526" width="10.28515625" style="6" bestFit="1" customWidth="1"/>
    <col min="9527" max="9527" width="10.85546875" style="6" customWidth="1"/>
    <col min="9528" max="9767" width="9.140625" style="6"/>
    <col min="9768" max="9768" width="1.7109375" style="6" customWidth="1"/>
    <col min="9769" max="9769" width="73.5703125" style="6" customWidth="1"/>
    <col min="9770" max="9770" width="14" style="6" customWidth="1"/>
    <col min="9771" max="9779" width="9.7109375" style="6" customWidth="1"/>
    <col min="9780" max="9781" width="9.140625" style="6"/>
    <col min="9782" max="9782" width="10.28515625" style="6" bestFit="1" customWidth="1"/>
    <col min="9783" max="9783" width="10.85546875" style="6" customWidth="1"/>
    <col min="9784" max="10023" width="9.140625" style="6"/>
    <col min="10024" max="10024" width="1.7109375" style="6" customWidth="1"/>
    <col min="10025" max="10025" width="73.5703125" style="6" customWidth="1"/>
    <col min="10026" max="10026" width="14" style="6" customWidth="1"/>
    <col min="10027" max="10035" width="9.7109375" style="6" customWidth="1"/>
    <col min="10036" max="10037" width="9.140625" style="6"/>
    <col min="10038" max="10038" width="10.28515625" style="6" bestFit="1" customWidth="1"/>
    <col min="10039" max="10039" width="10.85546875" style="6" customWidth="1"/>
    <col min="10040" max="10279" width="9.140625" style="6"/>
    <col min="10280" max="10280" width="1.7109375" style="6" customWidth="1"/>
    <col min="10281" max="10281" width="73.5703125" style="6" customWidth="1"/>
    <col min="10282" max="10282" width="14" style="6" customWidth="1"/>
    <col min="10283" max="10291" width="9.7109375" style="6" customWidth="1"/>
    <col min="10292" max="10293" width="9.140625" style="6"/>
    <col min="10294" max="10294" width="10.28515625" style="6" bestFit="1" customWidth="1"/>
    <col min="10295" max="10295" width="10.85546875" style="6" customWidth="1"/>
    <col min="10296" max="10535" width="9.140625" style="6"/>
    <col min="10536" max="10536" width="1.7109375" style="6" customWidth="1"/>
    <col min="10537" max="10537" width="73.5703125" style="6" customWidth="1"/>
    <col min="10538" max="10538" width="14" style="6" customWidth="1"/>
    <col min="10539" max="10547" width="9.7109375" style="6" customWidth="1"/>
    <col min="10548" max="10549" width="9.140625" style="6"/>
    <col min="10550" max="10550" width="10.28515625" style="6" bestFit="1" customWidth="1"/>
    <col min="10551" max="10551" width="10.85546875" style="6" customWidth="1"/>
    <col min="10552" max="10791" width="9.140625" style="6"/>
    <col min="10792" max="10792" width="1.7109375" style="6" customWidth="1"/>
    <col min="10793" max="10793" width="73.5703125" style="6" customWidth="1"/>
    <col min="10794" max="10794" width="14" style="6" customWidth="1"/>
    <col min="10795" max="10803" width="9.7109375" style="6" customWidth="1"/>
    <col min="10804" max="10805" width="9.140625" style="6"/>
    <col min="10806" max="10806" width="10.28515625" style="6" bestFit="1" customWidth="1"/>
    <col min="10807" max="10807" width="10.85546875" style="6" customWidth="1"/>
    <col min="10808" max="11047" width="9.140625" style="6"/>
    <col min="11048" max="11048" width="1.7109375" style="6" customWidth="1"/>
    <col min="11049" max="11049" width="73.5703125" style="6" customWidth="1"/>
    <col min="11050" max="11050" width="14" style="6" customWidth="1"/>
    <col min="11051" max="11059" width="9.7109375" style="6" customWidth="1"/>
    <col min="11060" max="11061" width="9.140625" style="6"/>
    <col min="11062" max="11062" width="10.28515625" style="6" bestFit="1" customWidth="1"/>
    <col min="11063" max="11063" width="10.85546875" style="6" customWidth="1"/>
    <col min="11064" max="11303" width="9.140625" style="6"/>
    <col min="11304" max="11304" width="1.7109375" style="6" customWidth="1"/>
    <col min="11305" max="11305" width="73.5703125" style="6" customWidth="1"/>
    <col min="11306" max="11306" width="14" style="6" customWidth="1"/>
    <col min="11307" max="11315" width="9.7109375" style="6" customWidth="1"/>
    <col min="11316" max="11317" width="9.140625" style="6"/>
    <col min="11318" max="11318" width="10.28515625" style="6" bestFit="1" customWidth="1"/>
    <col min="11319" max="11319" width="10.85546875" style="6" customWidth="1"/>
    <col min="11320" max="11559" width="9.140625" style="6"/>
    <col min="11560" max="11560" width="1.7109375" style="6" customWidth="1"/>
    <col min="11561" max="11561" width="73.5703125" style="6" customWidth="1"/>
    <col min="11562" max="11562" width="14" style="6" customWidth="1"/>
    <col min="11563" max="11571" width="9.7109375" style="6" customWidth="1"/>
    <col min="11572" max="11573" width="9.140625" style="6"/>
    <col min="11574" max="11574" width="10.28515625" style="6" bestFit="1" customWidth="1"/>
    <col min="11575" max="11575" width="10.85546875" style="6" customWidth="1"/>
    <col min="11576" max="11815" width="9.140625" style="6"/>
    <col min="11816" max="11816" width="1.7109375" style="6" customWidth="1"/>
    <col min="11817" max="11817" width="73.5703125" style="6" customWidth="1"/>
    <col min="11818" max="11818" width="14" style="6" customWidth="1"/>
    <col min="11819" max="11827" width="9.7109375" style="6" customWidth="1"/>
    <col min="11828" max="11829" width="9.140625" style="6"/>
    <col min="11830" max="11830" width="10.28515625" style="6" bestFit="1" customWidth="1"/>
    <col min="11831" max="11831" width="10.85546875" style="6" customWidth="1"/>
    <col min="11832" max="12071" width="9.140625" style="6"/>
    <col min="12072" max="12072" width="1.7109375" style="6" customWidth="1"/>
    <col min="12073" max="12073" width="73.5703125" style="6" customWidth="1"/>
    <col min="12074" max="12074" width="14" style="6" customWidth="1"/>
    <col min="12075" max="12083" width="9.7109375" style="6" customWidth="1"/>
    <col min="12084" max="12085" width="9.140625" style="6"/>
    <col min="12086" max="12086" width="10.28515625" style="6" bestFit="1" customWidth="1"/>
    <col min="12087" max="12087" width="10.85546875" style="6" customWidth="1"/>
    <col min="12088" max="12327" width="9.140625" style="6"/>
    <col min="12328" max="12328" width="1.7109375" style="6" customWidth="1"/>
    <col min="12329" max="12329" width="73.5703125" style="6" customWidth="1"/>
    <col min="12330" max="12330" width="14" style="6" customWidth="1"/>
    <col min="12331" max="12339" width="9.7109375" style="6" customWidth="1"/>
    <col min="12340" max="12341" width="9.140625" style="6"/>
    <col min="12342" max="12342" width="10.28515625" style="6" bestFit="1" customWidth="1"/>
    <col min="12343" max="12343" width="10.85546875" style="6" customWidth="1"/>
    <col min="12344" max="12583" width="9.140625" style="6"/>
    <col min="12584" max="12584" width="1.7109375" style="6" customWidth="1"/>
    <col min="12585" max="12585" width="73.5703125" style="6" customWidth="1"/>
    <col min="12586" max="12586" width="14" style="6" customWidth="1"/>
    <col min="12587" max="12595" width="9.7109375" style="6" customWidth="1"/>
    <col min="12596" max="12597" width="9.140625" style="6"/>
    <col min="12598" max="12598" width="10.28515625" style="6" bestFit="1" customWidth="1"/>
    <col min="12599" max="12599" width="10.85546875" style="6" customWidth="1"/>
    <col min="12600" max="12839" width="9.140625" style="6"/>
    <col min="12840" max="12840" width="1.7109375" style="6" customWidth="1"/>
    <col min="12841" max="12841" width="73.5703125" style="6" customWidth="1"/>
    <col min="12842" max="12842" width="14" style="6" customWidth="1"/>
    <col min="12843" max="12851" width="9.7109375" style="6" customWidth="1"/>
    <col min="12852" max="12853" width="9.140625" style="6"/>
    <col min="12854" max="12854" width="10.28515625" style="6" bestFit="1" customWidth="1"/>
    <col min="12855" max="12855" width="10.85546875" style="6" customWidth="1"/>
    <col min="12856" max="13095" width="9.140625" style="6"/>
    <col min="13096" max="13096" width="1.7109375" style="6" customWidth="1"/>
    <col min="13097" max="13097" width="73.5703125" style="6" customWidth="1"/>
    <col min="13098" max="13098" width="14" style="6" customWidth="1"/>
    <col min="13099" max="13107" width="9.7109375" style="6" customWidth="1"/>
    <col min="13108" max="13109" width="9.140625" style="6"/>
    <col min="13110" max="13110" width="10.28515625" style="6" bestFit="1" customWidth="1"/>
    <col min="13111" max="13111" width="10.85546875" style="6" customWidth="1"/>
    <col min="13112" max="13351" width="9.140625" style="6"/>
    <col min="13352" max="13352" width="1.7109375" style="6" customWidth="1"/>
    <col min="13353" max="13353" width="73.5703125" style="6" customWidth="1"/>
    <col min="13354" max="13354" width="14" style="6" customWidth="1"/>
    <col min="13355" max="13363" width="9.7109375" style="6" customWidth="1"/>
    <col min="13364" max="13365" width="9.140625" style="6"/>
    <col min="13366" max="13366" width="10.28515625" style="6" bestFit="1" customWidth="1"/>
    <col min="13367" max="13367" width="10.85546875" style="6" customWidth="1"/>
    <col min="13368" max="13607" width="9.140625" style="6"/>
    <col min="13608" max="13608" width="1.7109375" style="6" customWidth="1"/>
    <col min="13609" max="13609" width="73.5703125" style="6" customWidth="1"/>
    <col min="13610" max="13610" width="14" style="6" customWidth="1"/>
    <col min="13611" max="13619" width="9.7109375" style="6" customWidth="1"/>
    <col min="13620" max="13621" width="9.140625" style="6"/>
    <col min="13622" max="13622" width="10.28515625" style="6" bestFit="1" customWidth="1"/>
    <col min="13623" max="13623" width="10.85546875" style="6" customWidth="1"/>
    <col min="13624" max="13863" width="9.140625" style="6"/>
    <col min="13864" max="13864" width="1.7109375" style="6" customWidth="1"/>
    <col min="13865" max="13865" width="73.5703125" style="6" customWidth="1"/>
    <col min="13866" max="13866" width="14" style="6" customWidth="1"/>
    <col min="13867" max="13875" width="9.7109375" style="6" customWidth="1"/>
    <col min="13876" max="13877" width="9.140625" style="6"/>
    <col min="13878" max="13878" width="10.28515625" style="6" bestFit="1" customWidth="1"/>
    <col min="13879" max="13879" width="10.85546875" style="6" customWidth="1"/>
    <col min="13880" max="14119" width="9.140625" style="6"/>
    <col min="14120" max="14120" width="1.7109375" style="6" customWidth="1"/>
    <col min="14121" max="14121" width="73.5703125" style="6" customWidth="1"/>
    <col min="14122" max="14122" width="14" style="6" customWidth="1"/>
    <col min="14123" max="14131" width="9.7109375" style="6" customWidth="1"/>
    <col min="14132" max="14133" width="9.140625" style="6"/>
    <col min="14134" max="14134" width="10.28515625" style="6" bestFit="1" customWidth="1"/>
    <col min="14135" max="14135" width="10.85546875" style="6" customWidth="1"/>
    <col min="14136" max="14375" width="9.140625" style="6"/>
    <col min="14376" max="14376" width="1.7109375" style="6" customWidth="1"/>
    <col min="14377" max="14377" width="73.5703125" style="6" customWidth="1"/>
    <col min="14378" max="14378" width="14" style="6" customWidth="1"/>
    <col min="14379" max="14387" width="9.7109375" style="6" customWidth="1"/>
    <col min="14388" max="14389" width="9.140625" style="6"/>
    <col min="14390" max="14390" width="10.28515625" style="6" bestFit="1" customWidth="1"/>
    <col min="14391" max="14391" width="10.85546875" style="6" customWidth="1"/>
    <col min="14392" max="14631" width="9.140625" style="6"/>
    <col min="14632" max="14632" width="1.7109375" style="6" customWidth="1"/>
    <col min="14633" max="14633" width="73.5703125" style="6" customWidth="1"/>
    <col min="14634" max="14634" width="14" style="6" customWidth="1"/>
    <col min="14635" max="14643" width="9.7109375" style="6" customWidth="1"/>
    <col min="14644" max="14645" width="9.140625" style="6"/>
    <col min="14646" max="14646" width="10.28515625" style="6" bestFit="1" customWidth="1"/>
    <col min="14647" max="14647" width="10.85546875" style="6" customWidth="1"/>
    <col min="14648" max="14887" width="9.140625" style="6"/>
    <col min="14888" max="14888" width="1.7109375" style="6" customWidth="1"/>
    <col min="14889" max="14889" width="73.5703125" style="6" customWidth="1"/>
    <col min="14890" max="14890" width="14" style="6" customWidth="1"/>
    <col min="14891" max="14899" width="9.7109375" style="6" customWidth="1"/>
    <col min="14900" max="14901" width="9.140625" style="6"/>
    <col min="14902" max="14902" width="10.28515625" style="6" bestFit="1" customWidth="1"/>
    <col min="14903" max="14903" width="10.85546875" style="6" customWidth="1"/>
    <col min="14904" max="15143" width="9.140625" style="6"/>
    <col min="15144" max="15144" width="1.7109375" style="6" customWidth="1"/>
    <col min="15145" max="15145" width="73.5703125" style="6" customWidth="1"/>
    <col min="15146" max="15146" width="14" style="6" customWidth="1"/>
    <col min="15147" max="15155" width="9.7109375" style="6" customWidth="1"/>
    <col min="15156" max="15157" width="9.140625" style="6"/>
    <col min="15158" max="15158" width="10.28515625" style="6" bestFit="1" customWidth="1"/>
    <col min="15159" max="15159" width="10.85546875" style="6" customWidth="1"/>
    <col min="15160" max="15399" width="9.140625" style="6"/>
    <col min="15400" max="15400" width="1.7109375" style="6" customWidth="1"/>
    <col min="15401" max="15401" width="73.5703125" style="6" customWidth="1"/>
    <col min="15402" max="15402" width="14" style="6" customWidth="1"/>
    <col min="15403" max="15411" width="9.7109375" style="6" customWidth="1"/>
    <col min="15412" max="15413" width="9.140625" style="6"/>
    <col min="15414" max="15414" width="10.28515625" style="6" bestFit="1" customWidth="1"/>
    <col min="15415" max="15415" width="10.85546875" style="6" customWidth="1"/>
    <col min="15416" max="15655" width="9.140625" style="6"/>
    <col min="15656" max="15656" width="1.7109375" style="6" customWidth="1"/>
    <col min="15657" max="15657" width="73.5703125" style="6" customWidth="1"/>
    <col min="15658" max="15658" width="14" style="6" customWidth="1"/>
    <col min="15659" max="15667" width="9.7109375" style="6" customWidth="1"/>
    <col min="15668" max="15669" width="9.140625" style="6"/>
    <col min="15670" max="15670" width="10.28515625" style="6" bestFit="1" customWidth="1"/>
    <col min="15671" max="15671" width="10.85546875" style="6" customWidth="1"/>
    <col min="15672" max="15911" width="9.140625" style="6"/>
    <col min="15912" max="15912" width="1.7109375" style="6" customWidth="1"/>
    <col min="15913" max="15913" width="73.5703125" style="6" customWidth="1"/>
    <col min="15914" max="15914" width="14" style="6" customWidth="1"/>
    <col min="15915" max="15923" width="9.7109375" style="6" customWidth="1"/>
    <col min="15924" max="15925" width="9.140625" style="6"/>
    <col min="15926" max="15926" width="10.28515625" style="6" bestFit="1" customWidth="1"/>
    <col min="15927" max="15927" width="10.85546875" style="6" customWidth="1"/>
    <col min="15928" max="16384" width="9.140625" style="6"/>
  </cols>
  <sheetData>
    <row r="7" spans="1:62" s="8" customFormat="1" ht="15" x14ac:dyDescent="0.25">
      <c r="A7" s="1"/>
      <c r="B7" s="4" t="s">
        <v>12</v>
      </c>
    </row>
    <row r="8" spans="1:62" s="8" customFormat="1" x14ac:dyDescent="0.2">
      <c r="A8" s="1"/>
      <c r="B8" s="3"/>
    </row>
    <row r="9" spans="1:62" s="8" customFormat="1" x14ac:dyDescent="0.2">
      <c r="A9" s="1"/>
      <c r="B9" s="3" t="s">
        <v>2</v>
      </c>
    </row>
    <row r="10" spans="1:62" s="8" customFormat="1" x14ac:dyDescent="0.2">
      <c r="A10" s="7"/>
      <c r="B10" s="3" t="s">
        <v>19</v>
      </c>
    </row>
    <row r="12" spans="1:62" s="12" customFormat="1" ht="15" x14ac:dyDescent="0.2">
      <c r="A12" s="11"/>
      <c r="B12" s="15" t="s">
        <v>8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  <c r="BE12" s="13">
        <v>42917</v>
      </c>
      <c r="BF12" s="13">
        <v>42948</v>
      </c>
      <c r="BG12" s="13">
        <v>42979</v>
      </c>
      <c r="BH12" s="13">
        <v>43009</v>
      </c>
      <c r="BI12" s="13">
        <v>43040</v>
      </c>
      <c r="BJ12" s="13">
        <v>43070</v>
      </c>
    </row>
    <row r="13" spans="1:62" x14ac:dyDescent="0.2">
      <c r="A13" s="6"/>
      <c r="B13" s="16" t="s">
        <v>5</v>
      </c>
      <c r="C13" s="9">
        <v>7184</v>
      </c>
      <c r="D13" s="9">
        <v>6476</v>
      </c>
      <c r="E13" s="9">
        <v>8493</v>
      </c>
      <c r="F13" s="9">
        <v>7014</v>
      </c>
      <c r="G13" s="9">
        <v>6576</v>
      </c>
      <c r="H13" s="9">
        <v>5902</v>
      </c>
      <c r="I13" s="9">
        <v>6508</v>
      </c>
      <c r="J13" s="9">
        <v>9440</v>
      </c>
      <c r="K13" s="9">
        <v>8647</v>
      </c>
      <c r="L13" s="9">
        <v>9303</v>
      </c>
      <c r="M13" s="9">
        <v>8496</v>
      </c>
      <c r="N13" s="9">
        <v>22506</v>
      </c>
      <c r="O13" s="9">
        <v>8208</v>
      </c>
      <c r="P13" s="9">
        <v>7473</v>
      </c>
      <c r="Q13" s="9">
        <v>7964</v>
      </c>
      <c r="R13" s="9">
        <v>9704</v>
      </c>
      <c r="S13" s="9">
        <v>9137</v>
      </c>
      <c r="T13" s="9">
        <v>7024</v>
      </c>
      <c r="U13" s="9">
        <v>8079</v>
      </c>
      <c r="V13" s="9">
        <v>7920</v>
      </c>
      <c r="W13" s="9">
        <v>8459</v>
      </c>
      <c r="X13" s="9">
        <v>8514</v>
      </c>
      <c r="Y13" s="9">
        <v>8910</v>
      </c>
      <c r="Z13" s="9">
        <v>22595</v>
      </c>
      <c r="AA13" s="9">
        <v>7862</v>
      </c>
      <c r="AB13" s="9">
        <v>8423</v>
      </c>
      <c r="AC13" s="9">
        <v>10763</v>
      </c>
      <c r="AD13" s="9">
        <v>8946</v>
      </c>
      <c r="AE13" s="9">
        <v>7475</v>
      </c>
      <c r="AF13" s="9">
        <v>7196</v>
      </c>
      <c r="AG13" s="9">
        <v>6179</v>
      </c>
      <c r="AH13" s="9">
        <v>6822</v>
      </c>
      <c r="AI13" s="9">
        <v>7559</v>
      </c>
      <c r="AJ13" s="9">
        <v>7444</v>
      </c>
      <c r="AK13" s="9">
        <v>9088</v>
      </c>
      <c r="AL13" s="9">
        <v>19031</v>
      </c>
      <c r="AM13" s="9">
        <v>9236</v>
      </c>
      <c r="AN13" s="9">
        <v>6346</v>
      </c>
      <c r="AO13" s="9">
        <v>6711</v>
      </c>
      <c r="AP13" s="9">
        <v>4392</v>
      </c>
      <c r="AQ13" s="9">
        <v>5372</v>
      </c>
      <c r="AR13" s="9">
        <v>4689</v>
      </c>
      <c r="AS13" s="9">
        <v>4028</v>
      </c>
      <c r="AT13" s="9">
        <v>5604</v>
      </c>
      <c r="AU13" s="9">
        <v>4480</v>
      </c>
      <c r="AV13" s="9">
        <v>5455</v>
      </c>
      <c r="AW13" s="9">
        <v>5636</v>
      </c>
      <c r="AX13" s="9">
        <v>14442</v>
      </c>
      <c r="AY13" s="9">
        <v>5294</v>
      </c>
      <c r="AZ13" s="9">
        <v>3872</v>
      </c>
      <c r="BA13" s="9">
        <v>5255</v>
      </c>
      <c r="BB13" s="9">
        <v>5033</v>
      </c>
      <c r="BC13" s="9">
        <v>4742</v>
      </c>
      <c r="BD13" s="9">
        <v>3878</v>
      </c>
      <c r="BE13" s="9">
        <v>4958</v>
      </c>
      <c r="BF13" s="9">
        <v>5392</v>
      </c>
      <c r="BG13" s="9">
        <v>3954</v>
      </c>
      <c r="BH13" s="9">
        <v>4885</v>
      </c>
      <c r="BI13" s="9">
        <v>5861</v>
      </c>
      <c r="BJ13" s="9">
        <v>13879</v>
      </c>
    </row>
    <row r="14" spans="1:62" x14ac:dyDescent="0.2">
      <c r="A14" s="6"/>
      <c r="B14" s="18" t="s">
        <v>6</v>
      </c>
      <c r="C14" s="18">
        <v>13390</v>
      </c>
      <c r="D14" s="18">
        <v>9593</v>
      </c>
      <c r="E14" s="18">
        <v>8261</v>
      </c>
      <c r="F14" s="18">
        <v>7273</v>
      </c>
      <c r="G14" s="18">
        <v>7335</v>
      </c>
      <c r="H14" s="18">
        <v>8555</v>
      </c>
      <c r="I14" s="18">
        <v>7380</v>
      </c>
      <c r="J14" s="18">
        <v>4661</v>
      </c>
      <c r="K14" s="18">
        <v>4775</v>
      </c>
      <c r="L14" s="18">
        <v>8063</v>
      </c>
      <c r="M14" s="18">
        <v>11823</v>
      </c>
      <c r="N14" s="18">
        <v>7849</v>
      </c>
      <c r="O14" s="18">
        <v>13667</v>
      </c>
      <c r="P14" s="18">
        <v>10109</v>
      </c>
      <c r="Q14" s="18">
        <v>3888</v>
      </c>
      <c r="R14" s="18">
        <v>8668</v>
      </c>
      <c r="S14" s="18">
        <v>8220</v>
      </c>
      <c r="T14" s="18">
        <v>7359</v>
      </c>
      <c r="U14" s="18">
        <v>6379</v>
      </c>
      <c r="V14" s="18">
        <v>7259</v>
      </c>
      <c r="W14" s="18">
        <v>4626</v>
      </c>
      <c r="X14" s="18">
        <v>4018</v>
      </c>
      <c r="Y14" s="18">
        <v>5478</v>
      </c>
      <c r="Z14" s="18">
        <v>7406</v>
      </c>
      <c r="AA14" s="18">
        <v>5220</v>
      </c>
      <c r="AB14" s="18">
        <v>4083</v>
      </c>
      <c r="AC14" s="18">
        <v>5457</v>
      </c>
      <c r="AD14" s="18">
        <v>5240</v>
      </c>
      <c r="AE14" s="18">
        <v>5349</v>
      </c>
      <c r="AF14" s="18">
        <v>2520</v>
      </c>
      <c r="AG14" s="18">
        <v>2538</v>
      </c>
      <c r="AH14" s="18">
        <v>3247</v>
      </c>
      <c r="AI14" s="18">
        <v>4671</v>
      </c>
      <c r="AJ14" s="18">
        <v>2551</v>
      </c>
      <c r="AK14" s="18">
        <v>5066</v>
      </c>
      <c r="AL14" s="18">
        <v>5954</v>
      </c>
      <c r="AM14" s="18">
        <v>4841</v>
      </c>
      <c r="AN14" s="18">
        <v>3793</v>
      </c>
      <c r="AO14" s="18">
        <v>3637</v>
      </c>
      <c r="AP14" s="18">
        <v>2300</v>
      </c>
      <c r="AQ14" s="18">
        <v>2311</v>
      </c>
      <c r="AR14" s="18">
        <v>1497</v>
      </c>
      <c r="AS14" s="18">
        <v>1825</v>
      </c>
      <c r="AT14" s="18">
        <v>1708</v>
      </c>
      <c r="AU14" s="18">
        <v>1962</v>
      </c>
      <c r="AV14" s="18">
        <v>2643</v>
      </c>
      <c r="AW14" s="18">
        <v>4131</v>
      </c>
      <c r="AX14" s="18">
        <v>4519</v>
      </c>
      <c r="AY14" s="18">
        <v>4855</v>
      </c>
      <c r="AZ14" s="18">
        <v>2885</v>
      </c>
      <c r="BA14" s="18">
        <v>3248</v>
      </c>
      <c r="BB14" s="18">
        <v>2459</v>
      </c>
      <c r="BC14" s="18">
        <v>1798</v>
      </c>
      <c r="BD14" s="18">
        <v>1677</v>
      </c>
      <c r="BE14" s="18">
        <v>1356</v>
      </c>
      <c r="BF14" s="18">
        <v>1255</v>
      </c>
      <c r="BG14" s="18">
        <v>1417</v>
      </c>
      <c r="BH14" s="18">
        <v>1850</v>
      </c>
      <c r="BI14" s="18">
        <v>2653</v>
      </c>
      <c r="BJ14" s="18">
        <v>814</v>
      </c>
    </row>
    <row r="15" spans="1:62" x14ac:dyDescent="0.2">
      <c r="A15" s="6"/>
      <c r="B15" s="18" t="s">
        <v>7</v>
      </c>
      <c r="C15" s="18">
        <v>2529</v>
      </c>
      <c r="D15" s="18">
        <v>1889</v>
      </c>
      <c r="E15" s="18">
        <v>2633</v>
      </c>
      <c r="F15" s="18">
        <v>2441</v>
      </c>
      <c r="G15" s="18">
        <v>2502</v>
      </c>
      <c r="H15" s="18">
        <v>1839</v>
      </c>
      <c r="I15" s="18">
        <v>2164</v>
      </c>
      <c r="J15" s="18">
        <v>1903</v>
      </c>
      <c r="K15" s="18">
        <v>2274</v>
      </c>
      <c r="L15" s="18">
        <v>3164</v>
      </c>
      <c r="M15" s="18">
        <v>2880</v>
      </c>
      <c r="N15" s="18">
        <v>8800</v>
      </c>
      <c r="O15" s="18">
        <v>2560</v>
      </c>
      <c r="P15" s="18">
        <v>2230</v>
      </c>
      <c r="Q15" s="18">
        <v>2426</v>
      </c>
      <c r="R15" s="18">
        <v>3202</v>
      </c>
      <c r="S15" s="18">
        <v>3061</v>
      </c>
      <c r="T15" s="18">
        <v>1918</v>
      </c>
      <c r="U15" s="18">
        <v>2601</v>
      </c>
      <c r="V15" s="18">
        <v>3000</v>
      </c>
      <c r="W15" s="18">
        <v>4334</v>
      </c>
      <c r="X15" s="18">
        <v>4295</v>
      </c>
      <c r="Y15" s="18">
        <v>5153</v>
      </c>
      <c r="Z15" s="18">
        <v>10265</v>
      </c>
      <c r="AA15" s="18">
        <v>2960</v>
      </c>
      <c r="AB15" s="18">
        <v>2860</v>
      </c>
      <c r="AC15" s="18">
        <v>4605</v>
      </c>
      <c r="AD15" s="18">
        <v>4257</v>
      </c>
      <c r="AE15" s="18">
        <v>3230</v>
      </c>
      <c r="AF15" s="18">
        <v>3038</v>
      </c>
      <c r="AG15" s="18">
        <v>3315</v>
      </c>
      <c r="AH15" s="18">
        <v>3138</v>
      </c>
      <c r="AI15" s="18">
        <v>3292</v>
      </c>
      <c r="AJ15" s="18">
        <v>3108</v>
      </c>
      <c r="AK15" s="18">
        <v>5002</v>
      </c>
      <c r="AL15" s="18">
        <v>12485</v>
      </c>
      <c r="AM15" s="18">
        <v>4071</v>
      </c>
      <c r="AN15" s="18">
        <v>4991</v>
      </c>
      <c r="AO15" s="18">
        <v>6164</v>
      </c>
      <c r="AP15" s="18">
        <v>5281</v>
      </c>
      <c r="AQ15" s="18">
        <v>6097</v>
      </c>
      <c r="AR15" s="18">
        <v>5357</v>
      </c>
      <c r="AS15" s="18">
        <v>5714</v>
      </c>
      <c r="AT15" s="18">
        <v>6600</v>
      </c>
      <c r="AU15" s="18">
        <v>6342</v>
      </c>
      <c r="AV15" s="18">
        <v>5984</v>
      </c>
      <c r="AW15" s="18">
        <v>7823</v>
      </c>
      <c r="AX15" s="18">
        <v>13085</v>
      </c>
      <c r="AY15" s="18">
        <v>4920</v>
      </c>
      <c r="AZ15" s="18">
        <v>4094</v>
      </c>
      <c r="BA15" s="18">
        <v>5249</v>
      </c>
      <c r="BB15" s="18">
        <v>5953</v>
      </c>
      <c r="BC15" s="18">
        <v>5564</v>
      </c>
      <c r="BD15" s="18">
        <v>4087</v>
      </c>
      <c r="BE15" s="18">
        <v>5688</v>
      </c>
      <c r="BF15" s="18">
        <v>5888</v>
      </c>
      <c r="BG15" s="18">
        <v>6066</v>
      </c>
      <c r="BH15" s="18">
        <v>5664</v>
      </c>
      <c r="BI15" s="18">
        <v>6728</v>
      </c>
      <c r="BJ15" s="18">
        <v>11469</v>
      </c>
    </row>
    <row r="16" spans="1:62" x14ac:dyDescent="0.2">
      <c r="A16" s="6"/>
      <c r="B16" s="18" t="s">
        <v>21</v>
      </c>
      <c r="C16" s="18">
        <v>890</v>
      </c>
      <c r="D16" s="18">
        <v>1252</v>
      </c>
      <c r="E16" s="18">
        <v>978</v>
      </c>
      <c r="F16" s="18">
        <v>892</v>
      </c>
      <c r="G16" s="18">
        <v>700</v>
      </c>
      <c r="H16" s="18">
        <v>796</v>
      </c>
      <c r="I16" s="18">
        <v>1036</v>
      </c>
      <c r="J16" s="18">
        <v>1374</v>
      </c>
      <c r="K16" s="18">
        <v>1475</v>
      </c>
      <c r="L16" s="18">
        <v>1575</v>
      </c>
      <c r="M16" s="18">
        <v>1831</v>
      </c>
      <c r="N16" s="18">
        <v>800</v>
      </c>
      <c r="O16" s="18">
        <v>1438</v>
      </c>
      <c r="P16" s="18">
        <v>1631</v>
      </c>
      <c r="Q16" s="18">
        <v>2427</v>
      </c>
      <c r="R16" s="18">
        <v>1611</v>
      </c>
      <c r="S16" s="18">
        <v>2260</v>
      </c>
      <c r="T16" s="18">
        <v>1622</v>
      </c>
      <c r="U16" s="18">
        <v>797</v>
      </c>
      <c r="V16" s="18">
        <v>1733</v>
      </c>
      <c r="W16" s="18">
        <v>1525</v>
      </c>
      <c r="X16" s="18">
        <v>2531</v>
      </c>
      <c r="Y16" s="18">
        <v>2283</v>
      </c>
      <c r="Z16" s="18">
        <v>1241</v>
      </c>
      <c r="AA16" s="18">
        <v>1123</v>
      </c>
      <c r="AB16" s="18">
        <v>1289</v>
      </c>
      <c r="AC16" s="18">
        <v>2244</v>
      </c>
      <c r="AD16" s="18">
        <v>2046</v>
      </c>
      <c r="AE16" s="18">
        <v>1552</v>
      </c>
      <c r="AF16" s="18">
        <v>1337</v>
      </c>
      <c r="AG16" s="18">
        <v>1360</v>
      </c>
      <c r="AH16" s="18">
        <v>2082</v>
      </c>
      <c r="AI16" s="18">
        <v>2802</v>
      </c>
      <c r="AJ16" s="18">
        <v>3150</v>
      </c>
      <c r="AK16" s="18">
        <v>4251</v>
      </c>
      <c r="AL16" s="18">
        <v>2757</v>
      </c>
      <c r="AM16" s="18">
        <v>3786</v>
      </c>
      <c r="AN16" s="18">
        <v>3694</v>
      </c>
      <c r="AO16" s="18">
        <v>2794</v>
      </c>
      <c r="AP16" s="18">
        <v>1664</v>
      </c>
      <c r="AQ16" s="18">
        <v>1663</v>
      </c>
      <c r="AR16" s="18">
        <v>1615</v>
      </c>
      <c r="AS16" s="18">
        <v>1327</v>
      </c>
      <c r="AT16" s="18">
        <v>1045</v>
      </c>
      <c r="AU16" s="18">
        <v>1232</v>
      </c>
      <c r="AV16" s="18">
        <v>1545</v>
      </c>
      <c r="AW16" s="18">
        <v>1613</v>
      </c>
      <c r="AX16" s="18">
        <v>1035</v>
      </c>
      <c r="AY16" s="18">
        <v>1198</v>
      </c>
      <c r="AZ16" s="18">
        <v>997</v>
      </c>
      <c r="BA16" s="18">
        <v>668</v>
      </c>
      <c r="BB16" s="18">
        <v>1258</v>
      </c>
      <c r="BC16" s="18">
        <v>1194</v>
      </c>
      <c r="BD16" s="18">
        <v>1396</v>
      </c>
      <c r="BE16" s="18">
        <v>1162</v>
      </c>
      <c r="BF16" s="18">
        <v>1010</v>
      </c>
      <c r="BG16" s="18">
        <v>1361</v>
      </c>
      <c r="BH16" s="18">
        <v>1578</v>
      </c>
      <c r="BI16" s="18">
        <v>1732</v>
      </c>
      <c r="BJ16" s="18">
        <v>2596</v>
      </c>
    </row>
    <row r="17" spans="1:62" s="24" customFormat="1" ht="12.75" x14ac:dyDescent="0.2">
      <c r="A17" s="21"/>
      <c r="B17" s="22" t="s">
        <v>4</v>
      </c>
      <c r="C17" s="23">
        <v>23993</v>
      </c>
      <c r="D17" s="23">
        <v>19210</v>
      </c>
      <c r="E17" s="23">
        <v>20365</v>
      </c>
      <c r="F17" s="23">
        <v>17620</v>
      </c>
      <c r="G17" s="23">
        <v>17113</v>
      </c>
      <c r="H17" s="23">
        <v>17092</v>
      </c>
      <c r="I17" s="23">
        <v>17088</v>
      </c>
      <c r="J17" s="23">
        <v>17378</v>
      </c>
      <c r="K17" s="23">
        <v>17171</v>
      </c>
      <c r="L17" s="23">
        <v>22105</v>
      </c>
      <c r="M17" s="23">
        <v>25030</v>
      </c>
      <c r="N17" s="23">
        <v>39955</v>
      </c>
      <c r="O17" s="23">
        <v>25873</v>
      </c>
      <c r="P17" s="23">
        <v>21443</v>
      </c>
      <c r="Q17" s="23">
        <v>16705</v>
      </c>
      <c r="R17" s="23">
        <v>23185</v>
      </c>
      <c r="S17" s="23">
        <v>22678</v>
      </c>
      <c r="T17" s="23">
        <v>17923</v>
      </c>
      <c r="U17" s="23">
        <v>17856</v>
      </c>
      <c r="V17" s="23">
        <v>19912</v>
      </c>
      <c r="W17" s="23">
        <v>18944</v>
      </c>
      <c r="X17" s="23">
        <v>19358</v>
      </c>
      <c r="Y17" s="23">
        <v>21824</v>
      </c>
      <c r="Z17" s="23">
        <v>41507</v>
      </c>
      <c r="AA17" s="23">
        <v>17165</v>
      </c>
      <c r="AB17" s="23">
        <v>16655</v>
      </c>
      <c r="AC17" s="23">
        <v>23069</v>
      </c>
      <c r="AD17" s="23">
        <v>20489</v>
      </c>
      <c r="AE17" s="23">
        <v>17606</v>
      </c>
      <c r="AF17" s="23">
        <v>14091</v>
      </c>
      <c r="AG17" s="23">
        <v>13392</v>
      </c>
      <c r="AH17" s="23">
        <v>15289</v>
      </c>
      <c r="AI17" s="23">
        <v>18324</v>
      </c>
      <c r="AJ17" s="23">
        <v>16253</v>
      </c>
      <c r="AK17" s="23">
        <v>23407</v>
      </c>
      <c r="AL17" s="23">
        <v>40227</v>
      </c>
      <c r="AM17" s="23">
        <v>21934</v>
      </c>
      <c r="AN17" s="23">
        <v>18824</v>
      </c>
      <c r="AO17" s="23">
        <v>19306</v>
      </c>
      <c r="AP17" s="23">
        <v>13637</v>
      </c>
      <c r="AQ17" s="23">
        <v>15443</v>
      </c>
      <c r="AR17" s="23">
        <v>13158</v>
      </c>
      <c r="AS17" s="23">
        <v>12894</v>
      </c>
      <c r="AT17" s="23">
        <v>14957</v>
      </c>
      <c r="AU17" s="23">
        <v>14016</v>
      </c>
      <c r="AV17" s="23">
        <v>15627</v>
      </c>
      <c r="AW17" s="23">
        <v>19203</v>
      </c>
      <c r="AX17" s="23">
        <v>33081</v>
      </c>
      <c r="AY17" s="23">
        <v>16267</v>
      </c>
      <c r="AZ17" s="23">
        <v>11848</v>
      </c>
      <c r="BA17" s="23">
        <v>14420</v>
      </c>
      <c r="BB17" s="23">
        <v>14703</v>
      </c>
      <c r="BC17" s="23">
        <v>13298</v>
      </c>
      <c r="BD17" s="23">
        <v>11038</v>
      </c>
      <c r="BE17" s="23">
        <v>13164</v>
      </c>
      <c r="BF17" s="23">
        <v>13545</v>
      </c>
      <c r="BG17" s="23">
        <v>12798</v>
      </c>
      <c r="BH17" s="23">
        <v>13977</v>
      </c>
      <c r="BI17" s="23">
        <v>16974</v>
      </c>
      <c r="BJ17" s="23">
        <v>28758</v>
      </c>
    </row>
    <row r="18" spans="1:62" x14ac:dyDescent="0.2">
      <c r="A18" s="6"/>
      <c r="B18" s="2" t="s">
        <v>3</v>
      </c>
    </row>
    <row r="19" spans="1:62" x14ac:dyDescent="0.2">
      <c r="A19" s="6"/>
      <c r="B19" s="2" t="s">
        <v>20</v>
      </c>
    </row>
    <row r="20" spans="1:62" x14ac:dyDescent="0.2">
      <c r="A20" s="6"/>
    </row>
    <row r="21" spans="1:62" ht="14.25" x14ac:dyDescent="0.2">
      <c r="A21" s="6"/>
      <c r="B21" s="10"/>
    </row>
    <row r="22" spans="1:62" ht="14.25" x14ac:dyDescent="0.2">
      <c r="A22" s="6"/>
      <c r="B22" s="10"/>
    </row>
    <row r="23" spans="1:62" ht="14.25" x14ac:dyDescent="0.2">
      <c r="A23" s="6"/>
      <c r="B23" s="10"/>
    </row>
    <row r="24" spans="1:62" ht="14.25" x14ac:dyDescent="0.2">
      <c r="A24" s="6"/>
      <c r="B24" s="10"/>
    </row>
    <row r="25" spans="1:62" ht="14.25" x14ac:dyDescent="0.2">
      <c r="A25" s="6"/>
      <c r="B25" s="10"/>
    </row>
    <row r="26" spans="1:62" ht="14.25" x14ac:dyDescent="0.2">
      <c r="A26" s="6"/>
      <c r="B26" s="10"/>
    </row>
    <row r="27" spans="1:62" ht="14.25" x14ac:dyDescent="0.2">
      <c r="A27" s="6"/>
      <c r="B27" s="10"/>
    </row>
    <row r="28" spans="1:62" ht="14.25" x14ac:dyDescent="0.2">
      <c r="A28" s="6"/>
      <c r="B28" s="10"/>
    </row>
    <row r="29" spans="1:62" ht="14.25" x14ac:dyDescent="0.2">
      <c r="A29" s="6"/>
      <c r="B29" s="10"/>
    </row>
    <row r="30" spans="1:62" ht="14.25" x14ac:dyDescent="0.2">
      <c r="A30" s="6"/>
      <c r="B30" s="10"/>
    </row>
    <row r="31" spans="1:62" ht="14.25" x14ac:dyDescent="0.2">
      <c r="A31" s="6"/>
      <c r="B31" s="10"/>
    </row>
    <row r="32" spans="1:62" ht="14.25" x14ac:dyDescent="0.2">
      <c r="A32" s="6"/>
      <c r="B32" s="10"/>
    </row>
    <row r="33" spans="1:2" ht="14.25" x14ac:dyDescent="0.2">
      <c r="A33" s="6"/>
      <c r="B33" s="10"/>
    </row>
    <row r="34" spans="1:2" ht="14.25" x14ac:dyDescent="0.2">
      <c r="A34" s="6"/>
      <c r="B34" s="10"/>
    </row>
    <row r="35" spans="1:2" ht="14.25" x14ac:dyDescent="0.2">
      <c r="A35" s="6"/>
      <c r="B35" s="10"/>
    </row>
    <row r="36" spans="1:2" ht="14.25" x14ac:dyDescent="0.2">
      <c r="A36" s="6"/>
      <c r="B36" s="10"/>
    </row>
    <row r="37" spans="1:2" ht="14.25" x14ac:dyDescent="0.2">
      <c r="A37" s="6"/>
      <c r="B37" s="10"/>
    </row>
    <row r="38" spans="1:2" ht="14.25" x14ac:dyDescent="0.2">
      <c r="A38" s="6"/>
      <c r="B38" s="10"/>
    </row>
    <row r="39" spans="1:2" ht="14.25" x14ac:dyDescent="0.2">
      <c r="A39" s="6"/>
      <c r="B39" s="10"/>
    </row>
    <row r="40" spans="1:2" ht="14.25" x14ac:dyDescent="0.2">
      <c r="A40" s="6"/>
      <c r="B40" s="10"/>
    </row>
    <row r="41" spans="1:2" ht="14.25" x14ac:dyDescent="0.2">
      <c r="A41" s="6"/>
      <c r="B41" s="10"/>
    </row>
    <row r="42" spans="1:2" ht="14.25" x14ac:dyDescent="0.2">
      <c r="A42" s="6"/>
      <c r="B42" s="10"/>
    </row>
    <row r="43" spans="1:2" ht="14.25" x14ac:dyDescent="0.2">
      <c r="A43" s="6"/>
      <c r="B43" s="10"/>
    </row>
    <row r="44" spans="1:2" ht="14.25" x14ac:dyDescent="0.2">
      <c r="A44" s="6"/>
      <c r="B44" s="10"/>
    </row>
    <row r="45" spans="1:2" ht="14.25" x14ac:dyDescent="0.2">
      <c r="A45" s="6"/>
      <c r="B45" s="10"/>
    </row>
    <row r="46" spans="1:2" ht="14.25" x14ac:dyDescent="0.2">
      <c r="A46" s="6"/>
      <c r="B46" s="10"/>
    </row>
    <row r="47" spans="1:2" ht="14.25" x14ac:dyDescent="0.2">
      <c r="A47" s="6"/>
      <c r="B47" s="10"/>
    </row>
    <row r="48" spans="1:2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8" ht="14.25" x14ac:dyDescent="0.2">
      <c r="A65" s="6"/>
      <c r="B65" s="10"/>
    </row>
    <row r="66" spans="1:8" ht="14.25" x14ac:dyDescent="0.2">
      <c r="A66" s="6"/>
      <c r="B66" s="10"/>
    </row>
    <row r="67" spans="1:8" ht="14.25" x14ac:dyDescent="0.2">
      <c r="A67" s="6"/>
      <c r="B67" s="10"/>
    </row>
    <row r="68" spans="1:8" s="25" customFormat="1" ht="14.25" x14ac:dyDescent="0.2">
      <c r="B68" s="10"/>
    </row>
    <row r="69" spans="1:8" s="25" customFormat="1" ht="14.25" x14ac:dyDescent="0.2">
      <c r="B69" s="10"/>
    </row>
    <row r="70" spans="1:8" s="25" customFormat="1" ht="14.25" x14ac:dyDescent="0.2">
      <c r="B70" s="10"/>
    </row>
    <row r="71" spans="1:8" s="19" customFormat="1" ht="14.25" x14ac:dyDescent="0.2">
      <c r="B71" s="20"/>
    </row>
    <row r="72" spans="1:8" s="19" customFormat="1" ht="14.25" x14ac:dyDescent="0.2">
      <c r="B72" s="20"/>
    </row>
    <row r="73" spans="1:8" s="19" customFormat="1" ht="14.25" x14ac:dyDescent="0.2">
      <c r="B73" s="20"/>
    </row>
    <row r="74" spans="1:8" s="19" customFormat="1" x14ac:dyDescent="0.2">
      <c r="B74" s="29"/>
    </row>
    <row r="75" spans="1:8" s="19" customFormat="1" x14ac:dyDescent="0.2">
      <c r="B75" s="29" t="s">
        <v>5</v>
      </c>
      <c r="C75" s="19" t="s">
        <v>24</v>
      </c>
      <c r="D75" s="19" t="s">
        <v>25</v>
      </c>
      <c r="E75" s="19" t="s">
        <v>26</v>
      </c>
      <c r="F75" s="19" t="s">
        <v>27</v>
      </c>
      <c r="G75" s="19" t="s">
        <v>28</v>
      </c>
      <c r="H75" s="19" t="s">
        <v>29</v>
      </c>
    </row>
    <row r="76" spans="1:8" s="19" customFormat="1" x14ac:dyDescent="0.2">
      <c r="B76" s="29" t="s">
        <v>22</v>
      </c>
      <c r="C76" s="19">
        <f>AS13</f>
        <v>4028</v>
      </c>
      <c r="D76" s="19">
        <f t="shared" ref="D76:H76" si="0">AT13</f>
        <v>5604</v>
      </c>
      <c r="E76" s="19">
        <f t="shared" si="0"/>
        <v>4480</v>
      </c>
      <c r="F76" s="19">
        <f t="shared" si="0"/>
        <v>5455</v>
      </c>
      <c r="G76" s="19">
        <f t="shared" si="0"/>
        <v>5636</v>
      </c>
      <c r="H76" s="19">
        <f t="shared" si="0"/>
        <v>14442</v>
      </c>
    </row>
    <row r="77" spans="1:8" s="19" customFormat="1" x14ac:dyDescent="0.2">
      <c r="B77" s="29" t="s">
        <v>23</v>
      </c>
      <c r="C77" s="19">
        <f>BE13</f>
        <v>4958</v>
      </c>
      <c r="D77" s="19">
        <f t="shared" ref="D77:H77" si="1">BF13</f>
        <v>5392</v>
      </c>
      <c r="E77" s="19">
        <f t="shared" si="1"/>
        <v>3954</v>
      </c>
      <c r="F77" s="19">
        <f t="shared" si="1"/>
        <v>4885</v>
      </c>
      <c r="G77" s="19">
        <f t="shared" si="1"/>
        <v>5861</v>
      </c>
      <c r="H77" s="19">
        <f t="shared" si="1"/>
        <v>13879</v>
      </c>
    </row>
    <row r="78" spans="1:8" s="19" customFormat="1" x14ac:dyDescent="0.2">
      <c r="B78" s="29"/>
    </row>
    <row r="79" spans="1:8" s="19" customFormat="1" x14ac:dyDescent="0.2">
      <c r="B79" s="29" t="s">
        <v>6</v>
      </c>
      <c r="C79" s="19" t="s">
        <v>24</v>
      </c>
      <c r="D79" s="19" t="s">
        <v>25</v>
      </c>
      <c r="E79" s="19" t="s">
        <v>26</v>
      </c>
      <c r="F79" s="19" t="s">
        <v>27</v>
      </c>
      <c r="G79" s="19" t="s">
        <v>28</v>
      </c>
      <c r="H79" s="19" t="s">
        <v>29</v>
      </c>
    </row>
    <row r="80" spans="1:8" s="19" customFormat="1" x14ac:dyDescent="0.2">
      <c r="B80" s="29" t="s">
        <v>22</v>
      </c>
      <c r="C80" s="19">
        <f>AS14</f>
        <v>1825</v>
      </c>
      <c r="D80" s="19">
        <f t="shared" ref="D80:H80" si="2">AT14</f>
        <v>1708</v>
      </c>
      <c r="E80" s="19">
        <f t="shared" si="2"/>
        <v>1962</v>
      </c>
      <c r="F80" s="19">
        <f t="shared" si="2"/>
        <v>2643</v>
      </c>
      <c r="G80" s="19">
        <f t="shared" si="2"/>
        <v>4131</v>
      </c>
      <c r="H80" s="19">
        <f t="shared" si="2"/>
        <v>4519</v>
      </c>
    </row>
    <row r="81" spans="2:8" s="19" customFormat="1" x14ac:dyDescent="0.2">
      <c r="B81" s="29" t="s">
        <v>23</v>
      </c>
      <c r="C81" s="19">
        <f>BE14</f>
        <v>1356</v>
      </c>
      <c r="D81" s="19">
        <f t="shared" ref="D81:H81" si="3">BF14</f>
        <v>1255</v>
      </c>
      <c r="E81" s="19">
        <f t="shared" si="3"/>
        <v>1417</v>
      </c>
      <c r="F81" s="19">
        <f t="shared" si="3"/>
        <v>1850</v>
      </c>
      <c r="G81" s="19">
        <f t="shared" si="3"/>
        <v>2653</v>
      </c>
      <c r="H81" s="19">
        <f t="shared" si="3"/>
        <v>814</v>
      </c>
    </row>
    <row r="82" spans="2:8" s="19" customFormat="1" x14ac:dyDescent="0.2">
      <c r="B82" s="29"/>
    </row>
    <row r="83" spans="2:8" s="19" customFormat="1" x14ac:dyDescent="0.2">
      <c r="B83" s="29" t="s">
        <v>7</v>
      </c>
      <c r="C83" s="19" t="s">
        <v>24</v>
      </c>
      <c r="D83" s="19" t="s">
        <v>25</v>
      </c>
      <c r="E83" s="19" t="s">
        <v>26</v>
      </c>
      <c r="F83" s="19" t="s">
        <v>27</v>
      </c>
      <c r="G83" s="19" t="s">
        <v>28</v>
      </c>
      <c r="H83" s="19" t="s">
        <v>29</v>
      </c>
    </row>
    <row r="84" spans="2:8" s="19" customFormat="1" x14ac:dyDescent="0.2">
      <c r="B84" s="29" t="s">
        <v>22</v>
      </c>
      <c r="C84" s="19">
        <f>AS15</f>
        <v>5714</v>
      </c>
      <c r="D84" s="19">
        <f t="shared" ref="D84:H84" si="4">AT15</f>
        <v>6600</v>
      </c>
      <c r="E84" s="19">
        <f t="shared" si="4"/>
        <v>6342</v>
      </c>
      <c r="F84" s="19">
        <f t="shared" si="4"/>
        <v>5984</v>
      </c>
      <c r="G84" s="19">
        <f t="shared" si="4"/>
        <v>7823</v>
      </c>
      <c r="H84" s="19">
        <f t="shared" si="4"/>
        <v>13085</v>
      </c>
    </row>
    <row r="85" spans="2:8" s="19" customFormat="1" x14ac:dyDescent="0.2">
      <c r="B85" s="29" t="s">
        <v>23</v>
      </c>
      <c r="C85" s="19">
        <f>BE15</f>
        <v>5688</v>
      </c>
      <c r="D85" s="19">
        <f t="shared" ref="D85:H85" si="5">BF15</f>
        <v>5888</v>
      </c>
      <c r="E85" s="19">
        <f t="shared" si="5"/>
        <v>6066</v>
      </c>
      <c r="F85" s="19">
        <f t="shared" si="5"/>
        <v>5664</v>
      </c>
      <c r="G85" s="19">
        <f t="shared" si="5"/>
        <v>6728</v>
      </c>
      <c r="H85" s="19">
        <f t="shared" si="5"/>
        <v>11469</v>
      </c>
    </row>
    <row r="86" spans="2:8" s="19" customFormat="1" x14ac:dyDescent="0.2">
      <c r="B86" s="29"/>
    </row>
    <row r="87" spans="2:8" s="19" customFormat="1" x14ac:dyDescent="0.2">
      <c r="B87" s="29"/>
    </row>
    <row r="88" spans="2:8" s="19" customFormat="1" x14ac:dyDescent="0.2">
      <c r="B88" s="29"/>
    </row>
    <row r="89" spans="2:8" s="19" customFormat="1" x14ac:dyDescent="0.2">
      <c r="B89" s="29"/>
    </row>
    <row r="90" spans="2:8" s="25" customFormat="1" ht="14.25" x14ac:dyDescent="0.2">
      <c r="B90" s="10"/>
    </row>
    <row r="91" spans="2:8" s="25" customFormat="1" ht="14.25" x14ac:dyDescent="0.2">
      <c r="B91" s="10"/>
    </row>
    <row r="92" spans="2:8" s="25" customFormat="1" ht="14.25" x14ac:dyDescent="0.2">
      <c r="B92" s="10"/>
    </row>
    <row r="93" spans="2:8" s="25" customFormat="1" ht="14.25" x14ac:dyDescent="0.2">
      <c r="B93" s="10"/>
    </row>
    <row r="94" spans="2:8" s="25" customFormat="1" ht="14.25" x14ac:dyDescent="0.2">
      <c r="B94" s="10"/>
    </row>
    <row r="95" spans="2:8" s="25" customFormat="1" ht="14.25" x14ac:dyDescent="0.2">
      <c r="B95" s="10"/>
    </row>
    <row r="96" spans="2:8" s="25" customFormat="1" ht="14.25" x14ac:dyDescent="0.2">
      <c r="B96" s="10"/>
    </row>
    <row r="97" spans="2:2" s="25" customFormat="1" ht="14.25" x14ac:dyDescent="0.2">
      <c r="B97" s="10"/>
    </row>
    <row r="98" spans="2:2" s="25" customFormat="1" ht="14.25" x14ac:dyDescent="0.2">
      <c r="B98" s="10"/>
    </row>
    <row r="99" spans="2:2" s="25" customFormat="1" ht="14.25" x14ac:dyDescent="0.2">
      <c r="B99" s="10"/>
    </row>
    <row r="100" spans="2:2" s="25" customFormat="1" ht="14.25" x14ac:dyDescent="0.2">
      <c r="B100" s="10"/>
    </row>
    <row r="101" spans="2:2" s="25" customFormat="1" ht="14.25" x14ac:dyDescent="0.2">
      <c r="B101" s="10"/>
    </row>
    <row r="102" spans="2:2" s="25" customFormat="1" ht="14.25" x14ac:dyDescent="0.2">
      <c r="B102" s="10"/>
    </row>
    <row r="103" spans="2:2" s="25" customFormat="1" ht="14.25" x14ac:dyDescent="0.2">
      <c r="B103" s="10"/>
    </row>
    <row r="104" spans="2:2" s="25" customFormat="1" ht="14.25" x14ac:dyDescent="0.2">
      <c r="B104" s="10"/>
    </row>
    <row r="105" spans="2:2" s="25" customFormat="1" ht="14.25" x14ac:dyDescent="0.2">
      <c r="B105" s="10"/>
    </row>
    <row r="106" spans="2:2" s="25" customFormat="1" ht="14.25" x14ac:dyDescent="0.2">
      <c r="B106" s="10"/>
    </row>
    <row r="107" spans="2:2" s="25" customFormat="1" ht="14.25" x14ac:dyDescent="0.2">
      <c r="B107" s="10"/>
    </row>
    <row r="108" spans="2:2" s="25" customFormat="1" ht="14.25" x14ac:dyDescent="0.2">
      <c r="B108" s="10"/>
    </row>
    <row r="109" spans="2:2" s="25" customFormat="1" ht="14.25" x14ac:dyDescent="0.2">
      <c r="B109" s="10"/>
    </row>
    <row r="110" spans="2:2" s="25" customFormat="1" ht="14.25" x14ac:dyDescent="0.2">
      <c r="B110" s="10"/>
    </row>
    <row r="111" spans="2:2" s="25" customFormat="1" ht="14.25" x14ac:dyDescent="0.2">
      <c r="B111" s="10"/>
    </row>
    <row r="112" spans="2:2" s="25" customFormat="1" ht="14.25" x14ac:dyDescent="0.2">
      <c r="B112" s="10"/>
    </row>
    <row r="113" spans="1:2" s="25" customFormat="1" ht="14.25" x14ac:dyDescent="0.2">
      <c r="B113" s="10"/>
    </row>
    <row r="114" spans="1:2" s="25" customFormat="1" ht="14.25" x14ac:dyDescent="0.2">
      <c r="B114" s="10"/>
    </row>
    <row r="115" spans="1:2" s="25" customFormat="1" ht="14.25" x14ac:dyDescent="0.2">
      <c r="B115" s="10"/>
    </row>
    <row r="116" spans="1:2" s="25" customFormat="1" ht="14.25" x14ac:dyDescent="0.2">
      <c r="B116" s="10"/>
    </row>
    <row r="117" spans="1:2" s="25" customFormat="1" ht="14.25" x14ac:dyDescent="0.2">
      <c r="B117" s="10"/>
    </row>
    <row r="118" spans="1:2" s="25" customFormat="1" ht="14.25" x14ac:dyDescent="0.2">
      <c r="B118" s="10"/>
    </row>
    <row r="119" spans="1:2" s="25" customFormat="1" ht="14.25" x14ac:dyDescent="0.2">
      <c r="B119" s="10"/>
    </row>
    <row r="120" spans="1:2" s="25" customFormat="1" ht="14.25" x14ac:dyDescent="0.2">
      <c r="B120" s="10"/>
    </row>
    <row r="121" spans="1:2" s="25" customFormat="1" ht="14.25" x14ac:dyDescent="0.2">
      <c r="B121" s="10"/>
    </row>
    <row r="122" spans="1:2" s="25" customFormat="1" ht="14.25" x14ac:dyDescent="0.2">
      <c r="B122" s="10"/>
    </row>
    <row r="123" spans="1:2" s="25" customFormat="1" ht="14.25" x14ac:dyDescent="0.2">
      <c r="B123" s="10"/>
    </row>
    <row r="124" spans="1:2" s="25" customFormat="1" ht="14.25" x14ac:dyDescent="0.2">
      <c r="B124" s="10"/>
    </row>
    <row r="125" spans="1:2" s="25" customFormat="1" ht="14.25" x14ac:dyDescent="0.2">
      <c r="B125" s="10"/>
    </row>
    <row r="126" spans="1:2" s="25" customFormat="1" ht="14.25" x14ac:dyDescent="0.2"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ht="14.25" x14ac:dyDescent="0.2">
      <c r="A2080" s="6"/>
      <c r="B2080" s="10"/>
    </row>
    <row r="2081" spans="1:2" ht="14.25" x14ac:dyDescent="0.2">
      <c r="A2081" s="6"/>
      <c r="B2081" s="10"/>
    </row>
    <row r="2082" spans="1:2" ht="14.25" x14ac:dyDescent="0.2">
      <c r="A2082" s="6"/>
      <c r="B2082" s="10"/>
    </row>
    <row r="2083" spans="1:2" ht="14.25" x14ac:dyDescent="0.2">
      <c r="A2083" s="6"/>
      <c r="B2083" s="10"/>
    </row>
    <row r="2084" spans="1:2" ht="14.25" x14ac:dyDescent="0.2">
      <c r="A2084" s="6"/>
      <c r="B2084" s="10"/>
    </row>
    <row r="2085" spans="1:2" ht="14.25" x14ac:dyDescent="0.2">
      <c r="A2085" s="6"/>
      <c r="B2085" s="10"/>
    </row>
    <row r="2086" spans="1:2" ht="14.25" x14ac:dyDescent="0.2">
      <c r="A2086" s="6"/>
      <c r="B2086" s="10"/>
    </row>
    <row r="2087" spans="1:2" ht="14.25" x14ac:dyDescent="0.2">
      <c r="A2087" s="6"/>
      <c r="B2087" s="10"/>
    </row>
    <row r="2088" spans="1:2" ht="14.25" x14ac:dyDescent="0.2">
      <c r="A2088" s="6"/>
      <c r="B2088" s="10"/>
    </row>
    <row r="2089" spans="1:2" ht="14.25" x14ac:dyDescent="0.2">
      <c r="A2089" s="6"/>
      <c r="B2089" s="10"/>
    </row>
    <row r="2090" spans="1:2" ht="14.25" x14ac:dyDescent="0.2">
      <c r="A2090" s="6"/>
      <c r="B2090" s="10"/>
    </row>
    <row r="2091" spans="1:2" ht="14.25" x14ac:dyDescent="0.2">
      <c r="A2091" s="6"/>
      <c r="B2091" s="10"/>
    </row>
    <row r="2092" spans="1:2" ht="14.25" x14ac:dyDescent="0.2">
      <c r="A2092" s="6"/>
      <c r="B2092" s="10"/>
    </row>
    <row r="2093" spans="1:2" ht="14.25" x14ac:dyDescent="0.2">
      <c r="A2093" s="6"/>
      <c r="B2093" s="10"/>
    </row>
    <row r="2094" spans="1:2" ht="14.25" x14ac:dyDescent="0.2">
      <c r="A2094" s="6"/>
      <c r="B2094" s="10"/>
    </row>
    <row r="2095" spans="1:2" ht="14.25" x14ac:dyDescent="0.2">
      <c r="A2095" s="6"/>
      <c r="B2095" s="10"/>
    </row>
    <row r="2096" spans="1:2" ht="14.25" x14ac:dyDescent="0.2">
      <c r="A2096" s="6"/>
      <c r="B2096" s="10"/>
    </row>
    <row r="2097" spans="1:2" ht="14.25" x14ac:dyDescent="0.2">
      <c r="A2097" s="6"/>
      <c r="B2097" s="10"/>
    </row>
    <row r="2098" spans="1:2" ht="14.25" x14ac:dyDescent="0.2">
      <c r="A2098" s="6"/>
      <c r="B2098" s="10"/>
    </row>
    <row r="2099" spans="1:2" ht="14.25" x14ac:dyDescent="0.2">
      <c r="A2099" s="6"/>
      <c r="B2099" s="10"/>
    </row>
    <row r="2100" spans="1:2" ht="14.25" x14ac:dyDescent="0.2">
      <c r="A2100" s="6"/>
      <c r="B2100" s="10"/>
    </row>
    <row r="2101" spans="1:2" ht="14.25" x14ac:dyDescent="0.2">
      <c r="A2101" s="6"/>
      <c r="B2101" s="10"/>
    </row>
    <row r="2102" spans="1:2" ht="14.25" x14ac:dyDescent="0.2">
      <c r="A2102" s="6"/>
      <c r="B2102" s="10"/>
    </row>
    <row r="2103" spans="1:2" ht="14.25" x14ac:dyDescent="0.2">
      <c r="A2103" s="6"/>
      <c r="B2103" s="10"/>
    </row>
    <row r="2104" spans="1:2" ht="14.25" x14ac:dyDescent="0.2">
      <c r="A2104" s="6"/>
      <c r="B2104" s="10"/>
    </row>
    <row r="2105" spans="1:2" ht="14.25" x14ac:dyDescent="0.2">
      <c r="A2105" s="6"/>
      <c r="B2105" s="10"/>
    </row>
    <row r="2106" spans="1:2" ht="14.25" x14ac:dyDescent="0.2">
      <c r="A2106" s="6"/>
      <c r="B2106" s="10"/>
    </row>
    <row r="2107" spans="1:2" ht="14.25" x14ac:dyDescent="0.2">
      <c r="A2107" s="6"/>
      <c r="B2107" s="10"/>
    </row>
    <row r="2108" spans="1:2" ht="14.25" x14ac:dyDescent="0.2">
      <c r="A2108" s="6"/>
      <c r="B2108" s="10"/>
    </row>
    <row r="2109" spans="1:2" ht="14.25" x14ac:dyDescent="0.2">
      <c r="A2109" s="6"/>
      <c r="B2109" s="10"/>
    </row>
    <row r="2110" spans="1:2" ht="14.25" x14ac:dyDescent="0.2">
      <c r="A2110" s="6"/>
      <c r="B2110" s="10"/>
    </row>
    <row r="2111" spans="1:2" ht="14.25" x14ac:dyDescent="0.2">
      <c r="A2111" s="6"/>
      <c r="B2111" s="10"/>
    </row>
    <row r="2112" spans="1:2" ht="14.25" x14ac:dyDescent="0.2">
      <c r="A2112" s="6"/>
      <c r="B2112" s="10"/>
    </row>
    <row r="2113" spans="1:2" ht="14.25" x14ac:dyDescent="0.2">
      <c r="A2113" s="6"/>
      <c r="B2113" s="10"/>
    </row>
    <row r="2114" spans="1:2" ht="14.25" x14ac:dyDescent="0.2">
      <c r="A2114" s="6"/>
      <c r="B2114" s="10"/>
    </row>
    <row r="2115" spans="1:2" ht="14.25" x14ac:dyDescent="0.2">
      <c r="A2115" s="6"/>
      <c r="B2115" s="10"/>
    </row>
    <row r="2116" spans="1:2" ht="14.25" x14ac:dyDescent="0.2">
      <c r="A2116" s="6"/>
      <c r="B2116" s="10"/>
    </row>
    <row r="2117" spans="1:2" ht="14.25" x14ac:dyDescent="0.2">
      <c r="A2117" s="6"/>
      <c r="B2117" s="10"/>
    </row>
    <row r="2118" spans="1:2" ht="14.25" x14ac:dyDescent="0.2">
      <c r="A2118" s="6"/>
      <c r="B2118" s="10"/>
    </row>
    <row r="2119" spans="1:2" ht="14.25" x14ac:dyDescent="0.2">
      <c r="A2119" s="6"/>
      <c r="B2119" s="10"/>
    </row>
    <row r="2120" spans="1:2" s="2" customFormat="1" ht="14.25" x14ac:dyDescent="0.2">
      <c r="A2120" s="6"/>
      <c r="B2120" s="10"/>
    </row>
    <row r="2121" spans="1:2" s="2" customFormat="1" ht="14.25" x14ac:dyDescent="0.2">
      <c r="A2121" s="6"/>
      <c r="B2121" s="10"/>
    </row>
    <row r="2122" spans="1:2" s="2" customFormat="1" ht="14.25" x14ac:dyDescent="0.2">
      <c r="A2122" s="6"/>
      <c r="B2122" s="10"/>
    </row>
    <row r="2123" spans="1:2" s="2" customFormat="1" ht="14.25" x14ac:dyDescent="0.2">
      <c r="A2123" s="6"/>
      <c r="B2123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 de tabelas</vt:lpstr>
      <vt:lpstr>1. Ovinos - sexo</vt:lpstr>
      <vt:lpstr>2. Ovinos - faixa etária</vt:lpstr>
      <vt:lpstr>3. Ovinos - nível de inspeção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Fabricio Silva Nunes</cp:lastModifiedBy>
  <cp:lastPrinted>2016-02-11T15:09:03Z</cp:lastPrinted>
  <dcterms:created xsi:type="dcterms:W3CDTF">2015-11-24T12:28:44Z</dcterms:created>
  <dcterms:modified xsi:type="dcterms:W3CDTF">2018-03-28T17:40:08Z</dcterms:modified>
</cp:coreProperties>
</file>