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12840" yWindow="-165" windowWidth="15600" windowHeight="11340" tabRatio="891" firstSheet="5"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T79" i="7"/>
  <c r="R75" i="7"/>
  <c r="T75" i="7"/>
  <c r="S75" i="7"/>
  <c r="X75" i="7" s="1"/>
  <c r="S71" i="7"/>
  <c r="T71" i="7"/>
  <c r="T67" i="7"/>
  <c r="S67" i="7"/>
  <c r="S63" i="7"/>
  <c r="T63" i="7"/>
  <c r="T59" i="7"/>
  <c r="S59" i="7"/>
  <c r="X59" i="7" s="1"/>
  <c r="S55" i="7"/>
  <c r="T55" i="7"/>
  <c r="R51" i="7"/>
  <c r="T51" i="7"/>
  <c r="S51" i="7"/>
  <c r="S47" i="7"/>
  <c r="X47" i="7" s="1"/>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S22" i="7"/>
  <c r="T22" i="7"/>
  <c r="T18" i="7"/>
  <c r="S18" i="7"/>
  <c r="S14" i="7"/>
  <c r="T14" i="7"/>
  <c r="T10" i="7"/>
  <c r="S10" i="7"/>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 i="7" l="1"/>
  <c r="X18" i="7"/>
  <c r="X26" i="7"/>
  <c r="X146" i="7"/>
  <c r="Y146" i="7" s="1"/>
  <c r="X154" i="7"/>
  <c r="X162" i="7"/>
  <c r="X170" i="7"/>
  <c r="X178" i="7"/>
  <c r="Y178" i="7" s="1"/>
  <c r="X186" i="7"/>
  <c r="X194" i="7"/>
  <c r="X202" i="7"/>
  <c r="X210" i="7"/>
  <c r="Y210" i="7" s="1"/>
  <c r="X218" i="7"/>
  <c r="X226" i="7"/>
  <c r="X234" i="7"/>
  <c r="X242" i="7"/>
  <c r="Y242" i="7" s="1"/>
  <c r="X250" i="7"/>
  <c r="X258" i="7"/>
  <c r="X266" i="7"/>
  <c r="X274" i="7"/>
  <c r="Y274" i="7" s="1"/>
  <c r="X282" i="7"/>
  <c r="X290" i="7"/>
  <c r="X298" i="7"/>
  <c r="X306" i="7"/>
  <c r="X314" i="7"/>
  <c r="X322" i="7"/>
  <c r="X330" i="7"/>
  <c r="X338" i="7"/>
  <c r="Y338" i="7" s="1"/>
  <c r="X346" i="7"/>
  <c r="X354" i="7"/>
  <c r="X362" i="7"/>
  <c r="X370" i="7"/>
  <c r="X378" i="7"/>
  <c r="X386" i="7"/>
  <c r="X394" i="7"/>
  <c r="X402" i="7"/>
  <c r="X410" i="7"/>
  <c r="X418" i="7"/>
  <c r="X426" i="7"/>
  <c r="X434" i="7"/>
  <c r="Y434" i="7" s="1"/>
  <c r="X442" i="7"/>
  <c r="X450" i="7"/>
  <c r="X458" i="7"/>
  <c r="X466" i="7"/>
  <c r="Y466" i="7" s="1"/>
  <c r="X474" i="7"/>
  <c r="X482" i="7"/>
  <c r="X490" i="7"/>
  <c r="X498" i="7"/>
  <c r="Y498" i="7" s="1"/>
  <c r="X510" i="7"/>
  <c r="X518" i="7"/>
  <c r="X530" i="7"/>
  <c r="X546" i="7"/>
  <c r="X562" i="7"/>
  <c r="X582" i="7"/>
  <c r="X11" i="7"/>
  <c r="X19" i="7"/>
  <c r="Y19" i="7" s="1"/>
  <c r="X27" i="7"/>
  <c r="X35" i="7"/>
  <c r="X55" i="7"/>
  <c r="X63" i="7"/>
  <c r="Y63" i="7" s="1"/>
  <c r="X71" i="7"/>
  <c r="X79" i="7"/>
  <c r="X520" i="7"/>
  <c r="X536" i="7"/>
  <c r="Y536" i="7" s="1"/>
  <c r="X552" i="7"/>
  <c r="X568" i="7"/>
  <c r="X584" i="7"/>
  <c r="X448" i="7"/>
  <c r="Y448" i="7" s="1"/>
  <c r="X480" i="7"/>
  <c r="X29" i="7"/>
  <c r="X281" i="7"/>
  <c r="X353" i="7"/>
  <c r="Y353" i="7" s="1"/>
  <c r="X481" i="7"/>
  <c r="X577" i="7"/>
  <c r="X103" i="7"/>
  <c r="X137" i="7"/>
  <c r="Y137" i="7" s="1"/>
  <c r="X120" i="7"/>
  <c r="X521" i="7"/>
  <c r="X7" i="7"/>
  <c r="X415" i="7"/>
  <c r="Y415" i="7" s="1"/>
  <c r="X68" i="7"/>
  <c r="X128" i="7"/>
  <c r="X127" i="7"/>
  <c r="X143" i="7"/>
  <c r="Y143" i="7" s="1"/>
  <c r="X159" i="7"/>
  <c r="X175" i="7"/>
  <c r="X191" i="7"/>
  <c r="X279" i="7"/>
  <c r="Y279" i="7" s="1"/>
  <c r="X531" i="7"/>
  <c r="X547" i="7"/>
  <c r="X595" i="7"/>
  <c r="X464" i="7"/>
  <c r="Y464" i="7" s="1"/>
  <c r="X528" i="7"/>
  <c r="X560" i="7"/>
  <c r="X185" i="7"/>
  <c r="X449" i="7"/>
  <c r="Y449" i="7" s="1"/>
  <c r="X6" i="7"/>
  <c r="X22" i="7"/>
  <c r="X86" i="7"/>
  <c r="X114" i="7"/>
  <c r="Y114" i="7" s="1"/>
  <c r="X130" i="7"/>
  <c r="X174" i="7"/>
  <c r="X23" i="7"/>
  <c r="X83" i="7"/>
  <c r="Y83" i="7" s="1"/>
  <c r="X99" i="7"/>
  <c r="X115" i="7"/>
  <c r="X267" i="7"/>
  <c r="X431" i="7"/>
  <c r="Y431" i="7" s="1"/>
  <c r="X459" i="7"/>
  <c r="X503" i="7"/>
  <c r="X84" i="7"/>
  <c r="X100" i="7"/>
  <c r="Y100" i="7" s="1"/>
  <c r="X244" i="7"/>
  <c r="X276" i="7"/>
  <c r="X292" i="7"/>
  <c r="X308" i="7"/>
  <c r="X324" i="7"/>
  <c r="X340" i="7"/>
  <c r="X372" i="7"/>
  <c r="X388" i="7"/>
  <c r="Y388" i="7" s="1"/>
  <c r="X404" i="7"/>
  <c r="X101" i="7"/>
  <c r="X117" i="7"/>
  <c r="X145" i="7"/>
  <c r="Y145" i="7" s="1"/>
  <c r="X189" i="7"/>
  <c r="X205" i="7"/>
  <c r="X341" i="7"/>
  <c r="X369" i="7"/>
  <c r="X397" i="7"/>
  <c r="X409" i="7"/>
  <c r="X453" i="7"/>
  <c r="X87" i="7"/>
  <c r="X271" i="7"/>
  <c r="X391" i="7"/>
  <c r="X435" i="7"/>
  <c r="X507" i="7"/>
  <c r="Y507" i="7" s="1"/>
  <c r="X392" i="7"/>
  <c r="X165" i="7"/>
  <c r="X209" i="7"/>
  <c r="X241" i="7"/>
  <c r="Y241" i="7" s="1"/>
  <c r="X273" i="7"/>
  <c r="X333" i="7"/>
  <c r="X361" i="7"/>
  <c r="X389" i="7"/>
  <c r="Y389" i="7" s="1"/>
  <c r="X401" i="7"/>
  <c r="X429" i="7"/>
  <c r="X457" i="7"/>
  <c r="X473" i="7"/>
  <c r="Y473" i="7" s="1"/>
  <c r="X489" i="7"/>
  <c r="X501" i="7"/>
  <c r="X513" i="7"/>
  <c r="X529" i="7"/>
  <c r="Y529" i="7" s="1"/>
  <c r="X545" i="7"/>
  <c r="X561" i="7"/>
  <c r="X593" i="7"/>
  <c r="X534" i="7"/>
  <c r="Y534" i="7" s="1"/>
  <c r="X566" i="7"/>
  <c r="X30" i="7"/>
  <c r="X15" i="7"/>
  <c r="X31" i="7"/>
  <c r="X440" i="7"/>
  <c r="X110" i="7"/>
  <c r="X95" i="7"/>
  <c r="X111" i="7"/>
  <c r="Y111" i="7" s="1"/>
  <c r="X80" i="7"/>
  <c r="X212" i="7"/>
  <c r="X272" i="7"/>
  <c r="X336" i="7"/>
  <c r="Y336" i="7" s="1"/>
  <c r="X368" i="7"/>
  <c r="X38" i="7"/>
  <c r="X70" i="7"/>
  <c r="X39" i="7"/>
  <c r="Y39" i="7" s="1"/>
  <c r="X207" i="7"/>
  <c r="X295" i="7"/>
  <c r="X519" i="7"/>
  <c r="X56" i="7"/>
  <c r="X144" i="7"/>
  <c r="X188" i="7"/>
  <c r="X216" i="7"/>
  <c r="X260" i="7"/>
  <c r="X356" i="7"/>
  <c r="X45" i="7"/>
  <c r="X57" i="7"/>
  <c r="X313" i="7"/>
  <c r="Y313" i="7" s="1"/>
  <c r="X385" i="7"/>
  <c r="X54" i="7"/>
  <c r="X98" i="7"/>
  <c r="X42" i="7"/>
  <c r="Y42" i="7" s="1"/>
  <c r="X58" i="7"/>
  <c r="X74" i="7"/>
  <c r="X102" i="7"/>
  <c r="X118" i="7"/>
  <c r="X134" i="7"/>
  <c r="X43" i="7"/>
  <c r="X211" i="7"/>
  <c r="X283" i="7"/>
  <c r="Y283" i="7" s="1"/>
  <c r="X299" i="7"/>
  <c r="X463" i="7"/>
  <c r="X523" i="7"/>
  <c r="X12" i="7"/>
  <c r="Y12" i="7" s="1"/>
  <c r="X28" i="7"/>
  <c r="X44" i="7"/>
  <c r="X104" i="7"/>
  <c r="X204" i="7"/>
  <c r="Y204" i="7" s="1"/>
  <c r="X220" i="7"/>
  <c r="X264" i="7"/>
  <c r="X296" i="7"/>
  <c r="X328" i="7"/>
  <c r="Y328" i="7" s="1"/>
  <c r="X360" i="7"/>
  <c r="X17" i="7"/>
  <c r="X73" i="7"/>
  <c r="X105" i="7"/>
  <c r="Y105" i="7" s="1"/>
  <c r="X149" i="7"/>
  <c r="X161" i="7"/>
  <c r="X317" i="7"/>
  <c r="X373" i="7"/>
  <c r="X413" i="7"/>
  <c r="X590" i="7"/>
  <c r="X14" i="7"/>
  <c r="X106" i="7"/>
  <c r="Y106" i="7" s="1"/>
  <c r="X122" i="7"/>
  <c r="X138" i="7"/>
  <c r="X91" i="7"/>
  <c r="X107" i="7"/>
  <c r="Y107" i="7" s="1"/>
  <c r="X423" i="7"/>
  <c r="X439" i="7"/>
  <c r="X511" i="7"/>
  <c r="X32" i="7"/>
  <c r="Y32" i="7" s="1"/>
  <c r="X60" i="7"/>
  <c r="X92" i="7"/>
  <c r="X108" i="7"/>
  <c r="X180" i="7"/>
  <c r="Y180" i="7" s="1"/>
  <c r="X252" i="7"/>
  <c r="X268" i="7"/>
  <c r="X316" i="7"/>
  <c r="X332" i="7"/>
  <c r="Y332" i="7" s="1"/>
  <c r="X348" i="7"/>
  <c r="X364" i="7"/>
  <c r="X472" i="7"/>
  <c r="X5" i="7"/>
  <c r="Y5" i="7" s="1"/>
  <c r="X21" i="7"/>
  <c r="X49" i="7"/>
  <c r="X77" i="7"/>
  <c r="X93" i="7"/>
  <c r="X109" i="7"/>
  <c r="X125" i="7"/>
  <c r="X181" i="7"/>
  <c r="X197" i="7"/>
  <c r="Y197" i="7" s="1"/>
  <c r="X225" i="7"/>
  <c r="X257" i="7"/>
  <c r="X289" i="7"/>
  <c r="X305" i="7"/>
  <c r="X349" i="7"/>
  <c r="X517" i="7"/>
  <c r="Y517" i="7" s="1"/>
  <c r="X542" i="7"/>
  <c r="X570" i="7"/>
  <c r="Y570" i="7" s="1"/>
  <c r="X598" i="7"/>
  <c r="X34" i="7"/>
  <c r="X50" i="7"/>
  <c r="X66" i="7"/>
  <c r="X82" i="7"/>
  <c r="X94" i="7"/>
  <c r="X126" i="7"/>
  <c r="X51" i="7"/>
  <c r="Y51" i="7" s="1"/>
  <c r="X203" i="7"/>
  <c r="X291" i="7"/>
  <c r="X427" i="7"/>
  <c r="X443" i="7"/>
  <c r="Y443" i="7" s="1"/>
  <c r="X499" i="7"/>
  <c r="X515" i="7"/>
  <c r="X4" i="7"/>
  <c r="X20" i="7"/>
  <c r="Y20" i="7" s="1"/>
  <c r="X36" i="7"/>
  <c r="X112" i="7"/>
  <c r="X140" i="7"/>
  <c r="X152" i="7"/>
  <c r="Y152" i="7" s="1"/>
  <c r="X304" i="7"/>
  <c r="X400" i="7"/>
  <c r="X9" i="7"/>
  <c r="X25" i="7"/>
  <c r="Y25" i="7" s="1"/>
  <c r="X53" i="7"/>
  <c r="X113" i="7"/>
  <c r="X141" i="7"/>
  <c r="X157" i="7"/>
  <c r="Y157" i="7" s="1"/>
  <c r="X201" i="7"/>
  <c r="X309" i="7"/>
  <c r="X325" i="7"/>
  <c r="X365" i="7"/>
  <c r="Y365" i="7" s="1"/>
  <c r="X381" i="7"/>
  <c r="X493" i="7"/>
  <c r="X142" i="7"/>
  <c r="X158" i="7"/>
  <c r="X190" i="7"/>
  <c r="X206" i="7"/>
  <c r="X238" i="7"/>
  <c r="X254" i="7"/>
  <c r="X270" i="7"/>
  <c r="X286" i="7"/>
  <c r="X302" i="7"/>
  <c r="X318" i="7"/>
  <c r="X334" i="7"/>
  <c r="X350" i="7"/>
  <c r="X366" i="7"/>
  <c r="X382" i="7"/>
  <c r="Y382" i="7" s="1"/>
  <c r="X398" i="7"/>
  <c r="X414" i="7"/>
  <c r="X430" i="7"/>
  <c r="X446" i="7"/>
  <c r="Y446" i="7" s="1"/>
  <c r="X462" i="7"/>
  <c r="X478" i="7"/>
  <c r="X494" i="7"/>
  <c r="X514" i="7"/>
  <c r="X538" i="7"/>
  <c r="X574" i="7"/>
  <c r="X67" i="7"/>
  <c r="X219" i="7"/>
  <c r="X235" i="7"/>
  <c r="X251" i="7"/>
  <c r="X307" i="7"/>
  <c r="X323" i="7"/>
  <c r="Y323" i="7" s="1"/>
  <c r="X339" i="7"/>
  <c r="X355" i="7"/>
  <c r="X371" i="7"/>
  <c r="X387" i="7"/>
  <c r="Y387" i="7" s="1"/>
  <c r="X399" i="7"/>
  <c r="X471" i="7"/>
  <c r="X487" i="7"/>
  <c r="X563" i="7"/>
  <c r="Y563" i="7" s="1"/>
  <c r="X8" i="7"/>
  <c r="X24" i="7"/>
  <c r="X40" i="7"/>
  <c r="X156" i="7"/>
  <c r="X172" i="7"/>
  <c r="X200" i="7"/>
  <c r="X228" i="7"/>
  <c r="X432" i="7"/>
  <c r="Y432" i="7" s="1"/>
  <c r="X496" i="7"/>
  <c r="X512" i="7"/>
  <c r="X544" i="7"/>
  <c r="X576" i="7"/>
  <c r="Y576" i="7" s="1"/>
  <c r="X592" i="7"/>
  <c r="X85" i="7"/>
  <c r="X173" i="7"/>
  <c r="Y173" i="7" s="1"/>
  <c r="X233" i="7"/>
  <c r="Y233" i="7" s="1"/>
  <c r="X265" i="7"/>
  <c r="X297" i="7"/>
  <c r="X421" i="7"/>
  <c r="X437" i="7"/>
  <c r="Y437" i="7" s="1"/>
  <c r="X465" i="7"/>
  <c r="X509" i="7"/>
  <c r="X537" i="7"/>
  <c r="X553" i="7"/>
  <c r="Y553" i="7" s="1"/>
  <c r="X569" i="7"/>
  <c r="X585" i="7"/>
  <c r="X506" i="7"/>
  <c r="X550" i="7"/>
  <c r="Y550" i="7" s="1"/>
  <c r="X578" i="7"/>
  <c r="Y309" i="7"/>
  <c r="Y429" i="7"/>
  <c r="X579" i="7"/>
  <c r="Y579" i="7" s="1"/>
  <c r="Y240" i="7"/>
  <c r="X580" i="7"/>
  <c r="Y580" i="7" s="1"/>
  <c r="X3" i="7"/>
  <c r="Y3" i="7" s="1"/>
  <c r="Y577" i="7"/>
  <c r="Y159" i="7"/>
  <c r="Y191" i="7"/>
  <c r="Y207" i="7"/>
  <c r="Y213" i="7"/>
  <c r="Y265" i="7"/>
  <c r="Y511" i="7"/>
  <c r="Y325" i="7"/>
  <c r="Y565" i="7"/>
  <c r="E3" i="14"/>
  <c r="Y218" i="7"/>
  <c r="Y267" i="7"/>
  <c r="Y315" i="7"/>
  <c r="Y91" i="7"/>
  <c r="Y171" i="7"/>
  <c r="Y90" i="7"/>
  <c r="Y427" i="7"/>
  <c r="Y467" i="7"/>
  <c r="Y518" i="7"/>
  <c r="Y523" i="7"/>
  <c r="Y67" i="7"/>
  <c r="Y255" i="7"/>
  <c r="Y375" i="7"/>
  <c r="Y479" i="7"/>
  <c r="Y405" i="7"/>
  <c r="Y533" i="7"/>
  <c r="Y131" i="7"/>
  <c r="Y167" i="7"/>
  <c r="Y230" i="7"/>
  <c r="Y548" i="7"/>
  <c r="Y179" i="7"/>
  <c r="Y189" i="7"/>
  <c r="Y21" i="7"/>
  <c r="Y339" i="7"/>
  <c r="Y381" i="7"/>
  <c r="Y441" i="7"/>
  <c r="Y521" i="7"/>
  <c r="Y163" i="7"/>
  <c r="Y397" i="7"/>
  <c r="Y176" i="7"/>
  <c r="Y419" i="7"/>
  <c r="Y211" i="7"/>
  <c r="Y474" i="7"/>
  <c r="Y229" i="7"/>
  <c r="Y406" i="7"/>
  <c r="Y349" i="7"/>
  <c r="Y321" i="7"/>
  <c r="Y183" i="7"/>
  <c r="Y205" i="7"/>
  <c r="Y120" i="7"/>
  <c r="Y215" i="7"/>
  <c r="Y514" i="7"/>
  <c r="Y200" i="7"/>
  <c r="Y175" i="7"/>
  <c r="Y85" i="7"/>
  <c r="Y224" i="7"/>
  <c r="Y69" i="7"/>
  <c r="Y259" i="7"/>
  <c r="Y288" i="7"/>
  <c r="Y302" i="7"/>
  <c r="Y342" i="7"/>
  <c r="Y237" i="7"/>
  <c r="Y249" i="7"/>
  <c r="Y489" i="7"/>
  <c r="Y187" i="7"/>
  <c r="Y589" i="7"/>
  <c r="Y271" i="7"/>
  <c r="Y409" i="7"/>
  <c r="Y301" i="7"/>
  <c r="Y423" i="7"/>
  <c r="Y317" i="7"/>
  <c r="Y329" i="7"/>
  <c r="Y244" i="7"/>
  <c r="Y31" i="7"/>
  <c r="Y225" i="7"/>
  <c r="Y222" i="7"/>
  <c r="Y296" i="7"/>
  <c r="Y278" i="7"/>
  <c r="Y362" i="7"/>
  <c r="Y399" i="7"/>
  <c r="Y306" i="7"/>
  <c r="Y344" i="7"/>
  <c r="Y352" i="7"/>
  <c r="Y413" i="7"/>
  <c r="Y502" i="7"/>
  <c r="Y484" i="7"/>
  <c r="Y38" i="7"/>
  <c r="Y141" i="7"/>
  <c r="Y185" i="7"/>
  <c r="Y221" i="7"/>
  <c r="Y261" i="7"/>
  <c r="Y343" i="7"/>
  <c r="Y451" i="7"/>
  <c r="Y351" i="7"/>
  <c r="Y13" i="7"/>
  <c r="Y82" i="7"/>
  <c r="Y586" i="7"/>
  <c r="Y98" i="7"/>
  <c r="Y260" i="7"/>
  <c r="Y269" i="7"/>
  <c r="Y276" i="7"/>
  <c r="Y345" i="7"/>
  <c r="Y380" i="7"/>
  <c r="Y504" i="7"/>
  <c r="Y393" i="7"/>
  <c r="Y549" i="7"/>
  <c r="Y263" i="7"/>
  <c r="Y455" i="7"/>
  <c r="Y44" i="7"/>
  <c r="Y160" i="7"/>
  <c r="Y80" i="7"/>
  <c r="Y30" i="7"/>
  <c r="Y199"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124" i="7"/>
  <c r="Y151" i="7"/>
  <c r="Y206" i="7"/>
  <c r="Y188" i="7"/>
  <c r="Y231" i="7"/>
  <c r="Y228" i="7"/>
  <c r="Y154" i="7"/>
  <c r="Y170" i="7"/>
  <c r="Y214" i="7"/>
  <c r="Y272" i="7"/>
  <c r="Y254" i="7"/>
  <c r="Y312" i="7"/>
  <c r="Y223" i="7"/>
  <c r="Y376" i="7"/>
  <c r="Y396" i="7"/>
  <c r="Y368" i="7"/>
  <c r="Y450" i="7"/>
  <c r="Y490" i="7"/>
  <c r="Y384" i="7"/>
  <c r="Y285" i="7"/>
  <c r="Y147" i="7"/>
  <c r="Y72" i="7"/>
  <c r="Y112" i="7"/>
  <c r="Y337" i="7"/>
  <c r="Y75" i="7"/>
  <c r="Y300" i="7"/>
  <c r="Y86" i="7"/>
  <c r="Y27" i="7"/>
  <c r="Y471" i="7"/>
  <c r="Y403" i="7"/>
  <c r="Y361" i="7"/>
  <c r="Y582" i="7"/>
  <c r="Y89" i="7"/>
  <c r="Y503" i="7"/>
  <c r="Y581" i="7"/>
  <c r="Y561" i="7"/>
  <c r="Y417" i="7"/>
  <c r="Y116" i="7"/>
  <c r="Y181" i="7"/>
  <c r="Y71" i="7"/>
  <c r="Y127" i="7"/>
  <c r="Y162" i="7"/>
  <c r="Y196" i="7"/>
  <c r="Y350" i="7"/>
  <c r="Y330" i="7"/>
  <c r="Y335" i="7"/>
  <c r="Y374" i="7"/>
  <c r="Y428" i="7"/>
  <c r="Y161" i="7"/>
  <c r="Y61" i="7"/>
  <c r="Y193" i="7"/>
  <c r="Y346" i="7"/>
  <c r="Y93" i="7"/>
  <c r="Y587" i="7"/>
  <c r="Y59" i="7"/>
  <c r="Y268" i="7"/>
  <c r="Y501" i="7"/>
  <c r="Y371" i="7"/>
  <c r="Y395" i="7"/>
  <c r="Y447" i="7"/>
  <c r="Y485" i="7"/>
  <c r="Y412" i="7"/>
  <c r="Y433" i="7"/>
  <c r="Y369" i="7"/>
  <c r="Y461" i="7"/>
  <c r="Y510" i="7"/>
  <c r="Y425" i="7"/>
  <c r="Y133" i="7"/>
  <c r="Y239" i="7"/>
  <c r="Y308" i="7"/>
  <c r="Y94" i="7"/>
  <c r="Y402" i="7"/>
  <c r="Y551" i="7"/>
  <c r="Y172" i="7"/>
  <c r="Y418" i="7"/>
  <c r="Y526" i="7"/>
  <c r="Y121" i="7"/>
  <c r="Y569" i="7"/>
  <c r="Y567" i="7"/>
  <c r="Y340" i="7"/>
  <c r="Y558" i="7"/>
  <c r="Y404" i="7"/>
  <c r="Y256"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91" i="7"/>
  <c r="Y545" i="7"/>
  <c r="Y60" i="7"/>
  <c r="Y117" i="7"/>
  <c r="Y356" i="7"/>
  <c r="Y150" i="7"/>
  <c r="Y248" i="7"/>
  <c r="Y440" i="7"/>
  <c r="Y599" i="7"/>
  <c r="Y462" i="7"/>
  <c r="Y153" i="7"/>
  <c r="Y520" i="7"/>
  <c r="Y480" i="7"/>
  <c r="Y266" i="7"/>
  <c r="Y15" i="7"/>
  <c r="Y103" i="7"/>
  <c r="Y132" i="7"/>
  <c r="Y198" i="7"/>
  <c r="Y102" i="7"/>
  <c r="Y186" i="7"/>
  <c r="Y226" i="7"/>
  <c r="Y202" i="7"/>
  <c r="Y246" i="7"/>
  <c r="Y318" i="7"/>
  <c r="Y280" i="7"/>
  <c r="Y386" i="7"/>
  <c r="Y358" i="7"/>
  <c r="Y331" i="7"/>
  <c r="Y470" i="7"/>
  <c r="Y515" i="7"/>
  <c r="Y532" i="7"/>
  <c r="Y564" i="7"/>
  <c r="Y596" i="7"/>
  <c r="Y247" i="7"/>
  <c r="Y252" i="7"/>
  <c r="Y359" i="7"/>
  <c r="Y463" i="7"/>
  <c r="Y554" i="7"/>
  <c r="Y571" i="7"/>
  <c r="Y355" i="7"/>
  <c r="Y538" i="7"/>
  <c r="Y322" i="7"/>
  <c r="Y66" i="7"/>
  <c r="Y324" i="7"/>
  <c r="Y445" i="7"/>
  <c r="Y123" i="7"/>
  <c r="Y454" i="7"/>
  <c r="Y535" i="7"/>
  <c r="Y575" i="7"/>
  <c r="Y209" i="7"/>
  <c r="Y232"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277" i="7"/>
  <c r="Y142" i="7"/>
  <c r="Y539" i="7"/>
  <c r="Y578" i="7"/>
  <c r="Y130" i="7"/>
  <c r="Y379" i="7"/>
  <c r="Y505" i="7"/>
  <c r="Y542" i="7"/>
  <c r="Y54" i="7"/>
  <c r="Y99" i="7"/>
  <c r="Y24" i="7"/>
  <c r="Y109" i="7"/>
  <c r="Y37" i="7"/>
  <c r="Y459" i="7"/>
  <c r="Y560" i="7"/>
  <c r="Y598" i="7"/>
  <c r="Y292" i="7"/>
  <c r="Y135" i="7"/>
  <c r="Y156" i="7"/>
  <c r="Y541" i="7"/>
  <c r="Y597" i="7"/>
  <c r="Y424" i="7"/>
  <c r="Y552" i="7"/>
  <c r="Y591" i="7"/>
  <c r="Y298" i="7"/>
  <c r="Y566" i="7"/>
  <c r="Y108" i="7"/>
  <c r="Y216" i="7"/>
  <c r="Y284" i="7"/>
  <c r="Y512" i="7"/>
  <c r="Y64" i="7"/>
  <c r="Y243" i="7"/>
  <c r="Y583" i="7"/>
  <c r="Y57" i="7"/>
  <c r="Y104" i="7"/>
  <c r="Y286" i="7"/>
  <c r="Y270" i="7"/>
  <c r="Y310" i="7"/>
  <c r="Y327" i="7"/>
  <c r="Y333" i="7"/>
  <c r="Y540" i="7"/>
  <c r="Y572" i="7"/>
  <c r="Y77" i="7"/>
  <c r="Y165" i="7"/>
  <c r="Y273" i="7"/>
  <c r="Y78" i="7"/>
  <c r="Y6" i="7"/>
  <c r="Y562" i="7"/>
  <c r="Y203" i="7"/>
  <c r="Y169" i="7"/>
  <c r="Y357" i="7"/>
  <c r="Y546" i="7"/>
  <c r="Y421" i="7"/>
  <c r="Y465" i="7"/>
  <c r="Y62" i="7"/>
  <c r="Y155" i="7"/>
  <c r="Y201" i="7"/>
  <c r="Y457" i="7"/>
  <c r="Y18" i="7"/>
  <c r="Y537" i="7"/>
  <c r="Y49" i="7"/>
  <c r="Y34" i="7"/>
  <c r="Y258" i="7"/>
  <c r="Y65" i="7"/>
  <c r="Y81" i="7"/>
  <c r="Y341" i="7"/>
  <c r="Y372" i="7"/>
  <c r="Y398" i="7"/>
  <c r="Y26" i="7"/>
  <c r="Y290" i="7"/>
  <c r="Y10" i="7"/>
  <c r="Y87" i="7"/>
  <c r="Y129" i="7"/>
  <c r="Y139" i="7"/>
  <c r="Y79" i="7"/>
  <c r="Y236" i="7"/>
  <c r="Y190" i="7"/>
  <c r="Y299" i="7"/>
  <c r="Y320" i="7"/>
  <c r="Y394" i="7"/>
  <c r="Y378" i="7"/>
  <c r="Y407" i="7"/>
  <c r="Y360" i="7"/>
  <c r="Y390" i="7"/>
  <c r="Y444" i="7"/>
  <c r="Y482" i="7"/>
  <c r="Y494" i="7"/>
  <c r="Y486" i="7"/>
  <c r="Y519" i="7"/>
  <c r="Y460" i="7"/>
  <c r="Y293" i="7"/>
  <c r="Y126" i="7"/>
  <c r="Y287" i="7"/>
  <c r="Y43" i="7"/>
  <c r="Y348" i="7"/>
  <c r="Y522" i="7"/>
  <c r="Y347" i="7"/>
  <c r="Y113" i="7"/>
  <c r="Y363" i="7"/>
  <c r="Y513" i="7"/>
  <c r="Y595" i="7"/>
  <c r="Y217" i="7"/>
  <c r="Y281" i="7"/>
  <c r="Y364" i="7"/>
  <c r="Y68" i="7"/>
  <c r="Y101" i="7"/>
  <c r="Y164" i="7"/>
  <c r="Y557" i="7"/>
  <c r="Y496" i="7"/>
  <c r="Y568" i="7"/>
  <c r="Y559" i="7"/>
  <c r="Y110" i="7"/>
  <c r="Y184" i="7"/>
  <c r="Y28" i="7"/>
  <c r="Y76" i="7"/>
  <c r="Y208" i="7"/>
  <c r="Y250" i="7"/>
  <c r="Y528" i="7"/>
  <c r="Y585" i="7"/>
  <c r="Y118" i="7"/>
  <c r="Y47" i="7"/>
  <c r="Y23" i="7"/>
  <c r="Y194" i="7"/>
  <c r="Y238" i="7"/>
  <c r="Y119" i="7"/>
  <c r="Y262" i="7"/>
  <c r="Y408" i="7"/>
  <c r="Y506" i="7"/>
  <c r="Y458" i="7"/>
  <c r="Y492" i="7"/>
  <c r="Y291" i="7"/>
  <c r="Y478" i="7"/>
  <c r="Y508" i="7"/>
  <c r="Y295" i="7"/>
  <c r="Y16" i="7"/>
  <c r="Y149" i="7"/>
  <c r="Y289" i="7"/>
  <c r="Y383" i="7"/>
  <c r="Y530" i="7"/>
  <c r="Y475" i="7"/>
  <c r="Y122" i="7"/>
  <c r="Y435" i="7"/>
  <c r="Y483" i="7"/>
  <c r="Y227" i="7"/>
  <c r="Y41" i="7"/>
  <c r="Y140" i="7"/>
  <c r="Y316" i="7"/>
  <c r="Y410" i="7"/>
  <c r="Y527" i="7"/>
  <c r="Y584" i="7"/>
  <c r="Y36" i="7"/>
  <c r="Y50" i="7"/>
  <c r="Y158" i="7"/>
  <c r="Y264" i="7"/>
  <c r="Y544"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<sst xmlns="http://schemas.openxmlformats.org/spreadsheetml/2006/main" count="103070" uniqueCount="5633">
  <si>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</si>
  <si>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</si>
  <si>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</si>
  <si>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</si>
  <si>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</si>
  <si>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</si>
  <si>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</si>
  <si>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</si>
  <si>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</si>
  <si>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</si>
  <si>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</si>
  <si>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</si>
  <si>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</si>
  <si>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</si>
  <si>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</si>
  <si>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</si>
  <si>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</si>
  <si>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</si>
  <si>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</si>
  <si>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</si>
  <si>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</si>
  <si>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</si>
  <si>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</si>
  <si>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</si>
  <si>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</si>
  <si>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</si>
  <si>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</si>
  <si>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</si>
  <si>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</si>
  <si>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</si>
  <si>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</si>
  <si>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</si>
  <si>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</si>
  <si>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</si>
  <si>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</si>
  <si>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</si>
  <si>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</si>
  <si>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</si>
  <si>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</si>
  <si>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</si>
  <si>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</si>
  <si>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</si>
  <si>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</si>
  <si>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</si>
  <si>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</si>
  <si>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</si>
  <si>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</si>
  <si>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</si>
  <si>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</si>
  <si>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</si>
  <si>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</si>
  <si>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</si>
  <si>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</si>
  <si>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</si>
  <si>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</si>
  <si>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</si>
  <si>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</si>
  <si>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</si>
  <si>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</si>
  <si>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</si>
  <si>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</si>
  <si>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</si>
  <si>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</si>
  <si>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</si>
  <si>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</si>
  <si>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</si>
  <si>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</si>
  <si>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</si>
  <si>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</si>
  <si>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</si>
  <si>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</si>
  <si>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</si>
  <si>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</si>
  <si>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</si>
  <si>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</si>
  <si>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</si>
  <si>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</si>
  <si>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</si>
  <si>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</si>
  <si>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</si>
  <si>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</si>
  <si>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</si>
  <si>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</si>
  <si>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</si>
  <si>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</si>
  <si>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</si>
  <si>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</si>
  <si>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</si>
  <si>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</si>
  <si>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</si>
  <si>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</si>
  <si>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</si>
  <si>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</si>
  <si>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</si>
  <si>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</si>
  <si>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</si>
  <si>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</si>
  <si>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</si>
  <si>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</si>
  <si>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</si>
  <si>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</si>
  <si>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</si>
  <si>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</si>
  <si>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</si>
  <si>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</si>
  <si>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</si>
  <si>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</si>
  <si>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</si>
  <si>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</si>
  <si>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</si>
  <si>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</si>
  <si>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</si>
  <si>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</si>
  <si>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</si>
  <si>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</si>
  <si>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</si>
  <si>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</si>
  <si>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</si>
  <si>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</si>
  <si>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</si>
  <si>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</si>
  <si>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</si>
  <si>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</si>
  <si>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</si>
  <si>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</si>
  <si>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</si>
  <si>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</si>
  <si>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</si>
  <si>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</si>
  <si>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</si>
  <si>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</si>
  <si>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</si>
  <si>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</si>
  <si>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</si>
  <si>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</si>
  <si>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</si>
  <si>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</si>
  <si>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</si>
  <si>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</si>
  <si>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</si>
  <si>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</si>
  <si>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</si>
  <si>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</si>
  <si>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</si>
  <si>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</si>
  <si>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</si>
  <si>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</si>
  <si>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</si>
  <si>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</si>
  <si>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</si>
  <si>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</si>
  <si>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</si>
  <si>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</si>
  <si>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</si>
  <si>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</si>
  <si>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</si>
  <si>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</si>
  <si>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</si>
  <si>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</si>
  <si>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</si>
  <si>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</si>
  <si>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</si>
  <si>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</si>
  <si>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</si>
  <si>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</si>
  <si>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</si>
  <si>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</si>
  <si>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</si>
  <si>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</si>
  <si>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</si>
  <si>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</si>
  <si>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</si>
  <si>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</si>
  <si>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</si>
  <si>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</si>
  <si>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</si>
  <si>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</si>
  <si>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</si>
  <si>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</si>
  <si>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</si>
  <si>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</si>
  <si>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</si>
  <si>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</si>
  <si>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</si>
  <si>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</si>
  <si>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</si>
  <si>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</si>
  <si>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</si>
  <si>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</si>
  <si>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</si>
  <si>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</si>
  <si>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</si>
  <si>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</si>
  <si>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</si>
  <si>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</si>
  <si>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</si>
  <si>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</si>
  <si>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</si>
  <si>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</si>
  <si>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</si>
  <si>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</si>
  <si>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</si>
  <si>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</si>
  <si>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</si>
  <si>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</si>
  <si>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</si>
  <si>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</si>
  <si>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</si>
  <si>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</si>
  <si>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</si>
  <si>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</si>
  <si>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</si>
  <si>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</si>
  <si>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</si>
  <si>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</si>
  <si>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</si>
  <si>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</si>
  <si>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</si>
  <si>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</si>
  <si>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</si>
  <si>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</si>
  <si>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</si>
  <si>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</si>
  <si>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</si>
  <si>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</si>
  <si>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</si>
  <si>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</si>
  <si>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</si>
  <si>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</si>
  <si>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</si>
  <si>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</si>
  <si>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</si>
  <si>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</si>
  <si>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</si>
  <si>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</si>
  <si>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</si>
  <si>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</si>
  <si>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</si>
  <si>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</si>
  <si>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</si>
  <si>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</si>
  <si>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</si>
  <si>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</si>
  <si>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</si>
  <si>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</si>
  <si>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</si>
  <si>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</si>
  <si>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</si>
  <si>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</si>
  <si>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</si>
  <si>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</si>
  <si>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</si>
  <si>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</si>
  <si>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</si>
  <si>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</si>
  <si>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</si>
  <si>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</si>
  <si>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</si>
  <si>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</si>
  <si>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</si>
  <si>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</si>
  <si>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</si>
  <si>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</si>
  <si>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</si>
  <si>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</si>
  <si>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</si>
  <si>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</si>
  <si>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</si>
  <si>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</si>
  <si>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</si>
  <si>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</si>
  <si>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</si>
  <si>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</si>
  <si>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</si>
  <si>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</si>
  <si>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</si>
  <si>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</si>
  <si>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</si>
  <si>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</si>
  <si>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</si>
  <si>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</si>
  <si>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</si>
  <si>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</si>
  <si>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</si>
  <si>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</si>
  <si>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</si>
  <si>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</si>
  <si>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</si>
  <si>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</si>
  <si>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</si>
  <si>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</si>
  <si>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</si>
  <si>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</si>
  <si>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</si>
  <si>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</si>
  <si>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</si>
  <si>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</si>
  <si>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</si>
  <si>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</si>
  <si>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</si>
  <si>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</si>
  <si>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</si>
  <si>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</si>
  <si>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</si>
  <si>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</si>
  <si>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</si>
  <si>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</si>
  <si>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</si>
  <si>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</si>
  <si>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</si>
  <si>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</si>
  <si>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</si>
  <si>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</si>
  <si>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</si>
  <si>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</si>
  <si>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</si>
  <si>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</si>
  <si>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</si>
  <si>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</si>
  <si>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</si>
  <si>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</si>
  <si>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</si>
  <si>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</si>
  <si>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</si>
  <si>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</si>
  <si>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</si>
  <si>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</si>
  <si>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</si>
  <si>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</si>
  <si>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</si>
  <si>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</si>
  <si>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</si>
  <si>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</si>
  <si>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</si>
  <si>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</si>
  <si>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</si>
  <si>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</si>
  <si>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</si>
  <si>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</si>
  <si>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</si>
  <si>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</si>
  <si>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</si>
  <si>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</si>
  <si>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</si>
  <si>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</si>
  <si>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</si>
  <si>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</si>
  <si>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</si>
  <si>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</si>
  <si>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</si>
  <si>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</si>
  <si>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</si>
  <si>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</si>
  <si>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</si>
  <si>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</si>
  <si>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</si>
  <si>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</si>
  <si>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</si>
  <si>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</si>
  <si>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</si>
  <si>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</si>
  <si>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</si>
  <si>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</si>
  <si>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</si>
  <si>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</si>
  <si>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</si>
  <si>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</si>
  <si>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</si>
  <si>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</si>
  <si>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</si>
  <si>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</si>
  <si>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</si>
  <si>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</si>
  <si>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</si>
  <si>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</si>
  <si>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</si>
  <si>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</si>
  <si>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</si>
  <si>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</si>
  <si>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</si>
  <si>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</si>
  <si>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</si>
  <si>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</si>
  <si>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</si>
  <si>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</si>
  <si>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</si>
  <si>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</si>
  <si>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</si>
  <si>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</si>
  <si>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</si>
  <si>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</si>
  <si>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</si>
  <si>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</si>
  <si>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</si>
  <si>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</si>
  <si>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</si>
  <si>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</si>
  <si>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</si>
  <si>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</si>
  <si>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</si>
  <si>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</si>
  <si>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</si>
  <si>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</si>
  <si>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</si>
  <si>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</si>
  <si>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</si>
  <si>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</si>
  <si>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</si>
  <si>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</si>
  <si>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</si>
  <si>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</si>
  <si>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</si>
  <si>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</si>
  <si>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</si>
  <si>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</si>
  <si>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</si>
  <si>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</si>
  <si>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</si>
  <si>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</si>
  <si>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</si>
  <si>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</si>
  <si>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</si>
  <si>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</si>
  <si>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</si>
  <si>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</si>
  <si>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</si>
  <si>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</si>
  <si>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</si>
  <si>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</si>
  <si>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</si>
  <si>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</si>
  <si>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</si>
  <si>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</si>
  <si>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</si>
  <si>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</si>
  <si>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</si>
  <si>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</si>
  <si>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</si>
  <si>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</si>
  <si>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</si>
  <si>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</si>
  <si>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</si>
  <si>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</si>
  <si>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</si>
  <si>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</si>
  <si>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</si>
  <si>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</si>
  <si>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</si>
  <si>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</si>
  <si>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</si>
  <si>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</si>
  <si>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</si>
  <si>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</si>
  <si>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</si>
  <si>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</si>
  <si>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</si>
  <si>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</si>
  <si>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</si>
  <si>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</si>
  <si>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</si>
  <si>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</si>
  <si>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</si>
  <si>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</si>
  <si>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</si>
  <si>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</si>
  <si>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</si>
  <si>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</si>
  <si>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</si>
  <si>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</si>
  <si>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</si>
  <si>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</si>
  <si>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</si>
  <si>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</si>
  <si>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</si>
  <si>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</si>
  <si>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</si>
  <si>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</si>
  <si>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</si>
  <si>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</si>
  <si>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</si>
  <si>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</si>
  <si>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</si>
  <si>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</si>
  <si>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</si>
  <si>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</si>
  <si>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</si>
  <si>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</si>
  <si>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</si>
  <si>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</si>
  <si>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</si>
  <si>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</si>
  <si>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</si>
  <si>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</si>
  <si>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</si>
  <si>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</si>
  <si>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</si>
  <si>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</si>
  <si>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</si>
  <si>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</si>
  <si>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</si>
  <si>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</si>
  <si>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</si>
  <si>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</si>
  <si>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</si>
  <si>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</si>
  <si>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</si>
  <si>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</si>
  <si>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</si>
  <si>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</si>
  <si>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</si>
  <si>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</si>
  <si>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</si>
  <si>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</si>
  <si>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</si>
  <si>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</si>
  <si>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</si>
  <si>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</si>
  <si>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</si>
  <si>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</si>
  <si>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</si>
  <si>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</si>
  <si>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</si>
  <si>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</si>
  <si>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</si>
  <si>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</si>
  <si>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</si>
  <si>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</si>
  <si>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</si>
  <si>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</si>
  <si>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</si>
  <si>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</si>
  <si>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</si>
  <si>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</si>
  <si>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</si>
  <si>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</si>
  <si>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</si>
  <si>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</si>
  <si>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</si>
  <si>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</si>
  <si>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</si>
  <si>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</si>
  <si>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</si>
  <si>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</si>
  <si>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</si>
  <si>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</si>
  <si>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</si>
  <si>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</si>
  <si>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</si>
  <si>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</si>
  <si>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</si>
  <si>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</si>
  <si>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</si>
  <si>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</si>
  <si>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</si>
  <si>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</si>
  <si>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</si>
  <si>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</si>
  <si>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</si>
  <si>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</si>
  <si>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</si>
  <si>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</si>
  <si>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</si>
  <si>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</si>
  <si>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</si>
  <si>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</si>
  <si>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</si>
  <si>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</si>
  <si>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</si>
  <si>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</si>
  <si>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</si>
  <si>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</si>
  <si>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</si>
  <si>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</si>
  <si>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</si>
  <si>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</si>
  <si>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</si>
  <si>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</si>
  <si>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</si>
  <si>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</si>
  <si>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</si>
  <si>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</si>
  <si>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</si>
  <si>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</si>
  <si>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</si>
  <si>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</si>
  <si>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</si>
  <si>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</si>
  <si>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</si>
  <si>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</si>
  <si>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</si>
  <si>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</si>
  <si>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</si>
  <si>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</si>
  <si>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</si>
  <si>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</si>
  <si>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</si>
  <si>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</si>
  <si>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</si>
  <si>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</si>
  <si>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</si>
  <si>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</si>
  <si>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</si>
  <si>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</si>
  <si>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</si>
  <si>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</si>
  <si>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</si>
  <si>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</si>
  <si>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</si>
  <si>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</si>
  <si>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</si>
  <si>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</si>
  <si>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</si>
  <si>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</si>
  <si>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</si>
  <si>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</si>
  <si>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</si>
  <si>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</si>
  <si>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</si>
  <si>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</si>
  <si>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</si>
  <si>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</si>
  <si>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</si>
  <si>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</si>
  <si>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</si>
  <si>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</si>
  <si>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</si>
  <si>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</si>
  <si>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</si>
  <si>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</si>
  <si>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</si>
  <si>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</si>
  <si>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</si>
  <si>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</si>
  <si>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</si>
  <si>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</si>
  <si>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</si>
  <si>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</si>
  <si>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</si>
  <si>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</si>
  <si>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</si>
  <si>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</si>
  <si>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</si>
  <si>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</si>
  <si>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</si>
  <si>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</si>
  <si>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</si>
  <si>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</si>
  <si>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</si>
  <si>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</si>
  <si>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</si>
  <si>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</si>
  <si>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</si>
  <si>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</si>
  <si>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</si>
  <si>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</si>
  <si>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</si>
  <si>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</si>
  <si>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</si>
  <si>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</si>
  <si>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</si>
  <si>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</si>
  <si>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</si>
  <si>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</si>
  <si>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</si>
  <si>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</si>
  <si>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</si>
  <si>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</si>
  <si>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</si>
  <si>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</si>
  <si>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</si>
  <si>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</si>
  <si>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</si>
  <si>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</si>
  <si>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</si>
  <si>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</si>
  <si>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</si>
  <si>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</si>
  <si>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</si>
  <si>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</si>
  <si>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</si>
  <si>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</si>
  <si>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</si>
  <si>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</si>
  <si>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</si>
  <si>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</si>
  <si>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</si>
  <si>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</si>
  <si>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</si>
  <si>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</si>
  <si>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</si>
  <si>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</si>
  <si>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</si>
  <si>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</si>
  <si>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</si>
  <si>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</si>
  <si>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</si>
  <si>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</si>
  <si>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</si>
  <si>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</si>
  <si>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</si>
  <si>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</si>
  <si>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</si>
  <si>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</si>
  <si>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</si>
  <si>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</si>
  <si>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</si>
  <si>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</si>
  <si>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</si>
  <si>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</si>
  <si>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</si>
  <si>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</si>
  <si>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</si>
  <si>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</si>
  <si>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</si>
  <si>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</si>
  <si>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</si>
  <si>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</si>
  <si>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</si>
  <si>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</si>
  <si>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</si>
  <si>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</si>
  <si>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</si>
  <si>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</si>
  <si>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</si>
  <si>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</si>
  <si>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</si>
  <si>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</si>
  <si>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</si>
  <si>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</si>
  <si>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</si>
  <si>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</si>
  <si>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</si>
  <si>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</si>
  <si>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</si>
  <si>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</si>
  <si>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</si>
  <si>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</si>
  <si>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</si>
  <si>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</si>
  <si>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</si>
  <si>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</si>
  <si>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</si>
  <si>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</si>
  <si>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</si>
  <si>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</si>
  <si>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</si>
  <si>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</si>
  <si>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</si>
  <si>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</si>
  <si>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</si>
  <si>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</si>
  <si>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</si>
  <si>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</si>
  <si>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</si>
  <si>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</si>
  <si>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</si>
  <si>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</si>
  <si>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</si>
  <si>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</si>
  <si>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</si>
  <si>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</si>
  <si>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</si>
  <si>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</si>
  <si>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</si>
  <si>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</si>
  <si>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</si>
  <si>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</si>
  <si>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</si>
  <si>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</si>
  <si>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</si>
  <si>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</si>
  <si>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</si>
  <si>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</si>
  <si>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</si>
  <si>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</si>
  <si>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</si>
  <si>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</si>
  <si>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</si>
  <si>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</si>
  <si>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</si>
  <si>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</si>
  <si>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</si>
  <si>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</si>
  <si>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</si>
  <si>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</si>
  <si>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</si>
  <si>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</si>
  <si>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</si>
  <si>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</si>
  <si>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</si>
  <si>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</si>
  <si>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</si>
  <si>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</si>
  <si>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</si>
  <si>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</si>
  <si>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</si>
  <si>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</si>
  <si>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</si>
  <si>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</si>
  <si>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</si>
  <si>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</si>
  <si>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</si>
  <si>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</si>
  <si>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</si>
  <si>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</si>
  <si>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</si>
  <si>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</si>
  <si>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</si>
  <si>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</si>
  <si>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</si>
  <si>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</si>
  <si>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</si>
  <si>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</si>
  <si>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</si>
  <si>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</si>
  <si>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</si>
  <si>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</si>
  <si>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</si>
  <si>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</si>
  <si>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</si>
  <si>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</si>
  <si>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</si>
  <si>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</si>
  <si>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</si>
  <si>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</si>
  <si>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</si>
  <si>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</si>
  <si>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</si>
  <si>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</si>
  <si>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</si>
  <si>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</si>
  <si>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</si>
  <si>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</si>
  <si>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</si>
  <si>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</si>
  <si>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</si>
  <si>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</si>
  <si>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</si>
  <si>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</si>
  <si>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</si>
  <si>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</si>
  <si>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</si>
  <si>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</si>
  <si>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</si>
  <si>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</si>
  <si>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</si>
  <si>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</si>
  <si>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</si>
  <si>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</si>
  <si>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</si>
  <si>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</si>
  <si>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</si>
  <si>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</si>
  <si>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</si>
  <si>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</si>
  <si>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</si>
  <si>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</si>
  <si>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</si>
  <si>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</si>
  <si>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</si>
  <si>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</si>
  <si>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</si>
  <si>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</si>
  <si>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</si>
  <si>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</si>
  <si>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</si>
  <si>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</si>
  <si>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</si>
  <si>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</si>
  <si>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</si>
  <si>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</si>
  <si>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</si>
  <si>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</si>
  <si>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</si>
  <si>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</si>
  <si>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</si>
  <si>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</si>
  <si>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</si>
  <si>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</si>
  <si>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</si>
  <si>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</si>
  <si>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</si>
  <si>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</si>
  <si>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</si>
  <si>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</si>
  <si>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</si>
  <si>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</si>
  <si>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</si>
  <si>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</si>
  <si>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</si>
  <si>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</si>
  <si>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</si>
  <si>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</si>
  <si>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</si>
  <si>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</si>
  <si>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</si>
  <si>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</si>
  <si>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</si>
  <si>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</si>
  <si>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</si>
  <si>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</si>
  <si>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</si>
  <si>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</si>
  <si>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</si>
  <si>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</si>
  <si>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</si>
  <si>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</si>
  <si>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</si>
  <si>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</si>
  <si>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</si>
  <si>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</si>
  <si>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</si>
  <si>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</si>
  <si>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</si>
  <si>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</si>
  <si>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</si>
  <si>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</si>
  <si>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</si>
  <si>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</si>
  <si>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</si>
  <si>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</si>
  <si>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</si>
  <si>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</si>
  <si>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</si>
  <si>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</si>
  <si>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</si>
  <si>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</si>
  <si>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</si>
  <si>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</si>
  <si>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</si>
  <si>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</si>
  <si>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</si>
  <si>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</si>
  <si>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</si>
  <si>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</si>
  <si>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</si>
  <si>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</si>
  <si>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</si>
  <si>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</si>
  <si>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</si>
  <si>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</si>
  <si>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</si>
  <si>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</si>
  <si>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</si>
  <si>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</si>
  <si>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</si>
  <si>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</si>
  <si>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</si>
  <si>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</si>
  <si>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</si>
  <si>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</si>
  <si>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</si>
  <si>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</si>
  <si>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</si>
  <si>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</si>
  <si>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</si>
  <si>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</si>
  <si>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</si>
  <si>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</si>
  <si>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</si>
  <si>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</si>
  <si>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</si>
  <si>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</si>
  <si>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</si>
  <si>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</si>
  <si>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</si>
  <si>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</si>
  <si>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</si>
  <si>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</si>
  <si>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</si>
  <si>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</si>
  <si>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</si>
  <si>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</si>
  <si>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</si>
  <si>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</si>
  <si>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</si>
  <si>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</si>
  <si>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</si>
  <si>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</si>
  <si>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</si>
  <si>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</si>
  <si>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</si>
  <si>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</si>
  <si>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</si>
  <si>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</si>
  <si>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</si>
  <si>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</si>
  <si>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</si>
  <si>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</si>
  <si>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</si>
  <si>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</si>
  <si>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</si>
  <si>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</si>
  <si>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</si>
  <si>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</si>
  <si>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</si>
  <si>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</si>
  <si>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</si>
  <si>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</si>
  <si>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</si>
  <si>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</si>
  <si>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</si>
  <si>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</si>
  <si>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</si>
  <si>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</si>
  <si>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</si>
  <si>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</si>
  <si>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</si>
  <si>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</si>
  <si>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</si>
  <si>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</si>
  <si>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</si>
  <si>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</si>
  <si>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</si>
  <si>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</si>
  <si>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</si>
  <si>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</si>
  <si>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</si>
  <si>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</si>
  <si>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</si>
  <si>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</si>
  <si>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</si>
  <si>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</si>
  <si>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</si>
  <si>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</si>
  <si>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</si>
  <si>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</si>
  <si>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</si>
  <si>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</si>
  <si>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</si>
  <si>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</si>
  <si>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</si>
  <si>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</si>
  <si>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</si>
  <si>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</si>
  <si>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</si>
  <si>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</si>
  <si>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</si>
  <si>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</si>
  <si>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</si>
  <si>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</si>
  <si>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</si>
  <si>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</si>
  <si>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</si>
  <si>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</si>
  <si>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</si>
  <si>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</si>
  <si>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</si>
  <si>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</si>
  <si>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</si>
  <si>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</si>
  <si>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</si>
  <si>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</si>
  <si>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</si>
  <si>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</si>
  <si>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</si>
  <si>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</si>
  <si>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</si>
  <si>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</si>
  <si>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</si>
  <si>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</si>
  <si>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</si>
  <si>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</si>
  <si>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</si>
  <si>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</si>
  <si>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</si>
  <si>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</si>
  <si>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</si>
  <si>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</si>
  <si>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</si>
  <si>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</si>
  <si>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</si>
  <si>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</si>
  <si>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</si>
  <si>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</si>
  <si>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</si>
  <si>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</si>
  <si>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</si>
  <si>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</si>
  <si>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</si>
  <si>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</si>
  <si>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</si>
  <si>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</si>
  <si>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</si>
  <si>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</si>
  <si>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</si>
  <si>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</si>
  <si>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</si>
  <si>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</si>
  <si>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</si>
  <si>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</si>
  <si>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</si>
  <si>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</si>
  <si>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</si>
  <si>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</si>
  <si>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</si>
  <si>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</si>
  <si>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</si>
  <si>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</si>
  <si>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</si>
  <si>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</si>
  <si>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</si>
  <si>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</si>
  <si>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</si>
  <si>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</si>
  <si>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</si>
  <si>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</si>
  <si>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</si>
  <si>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</si>
  <si>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</si>
  <si>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</si>
  <si>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</si>
  <si>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</si>
  <si>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</si>
  <si>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</si>
  <si>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</si>
  <si>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</si>
  <si>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</si>
  <si>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</si>
  <si>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</si>
  <si>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</si>
  <si>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</si>
  <si>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</si>
  <si>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</si>
  <si>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</si>
  <si>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</si>
  <si>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</si>
  <si>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</si>
  <si>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</si>
  <si>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</si>
  <si>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</si>
  <si>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</si>
  <si>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</si>
  <si>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</si>
  <si>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</si>
  <si>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</si>
  <si>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</si>
  <si>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</si>
  <si>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</si>
  <si>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</si>
  <si>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</si>
  <si>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</si>
  <si>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</si>
  <si>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</si>
  <si>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</si>
  <si>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</si>
  <si>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</si>
  <si>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</si>
  <si>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</si>
  <si>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</si>
  <si>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</si>
  <si>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</si>
  <si>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</si>
  <si>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</si>
  <si>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</si>
  <si>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</si>
  <si>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</si>
  <si>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</si>
  <si>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</si>
  <si>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</si>
  <si>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</si>
  <si>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</si>
  <si>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</si>
  <si>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</si>
  <si>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</si>
  <si>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</si>
  <si>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</si>
  <si>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</si>
  <si>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</si>
  <si>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</si>
  <si>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</si>
  <si>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</si>
  <si>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</si>
  <si>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</si>
  <si>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</si>
  <si>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</si>
  <si>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</si>
  <si>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</si>
  <si>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</si>
  <si>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</si>
  <si>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</si>
  <si>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</si>
  <si>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</si>
  <si>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</si>
  <si>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</si>
  <si>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</si>
  <si>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</si>
  <si>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</si>
  <si>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</si>
  <si>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</si>
  <si>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</si>
  <si>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</si>
  <si>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</si>
  <si>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</si>
  <si>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</si>
  <si>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</si>
  <si>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</si>
  <si>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</si>
  <si>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</si>
  <si>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</si>
  <si>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</si>
  <si>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</si>
  <si>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</si>
  <si>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</si>
  <si>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</si>
  <si>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</si>
  <si>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</si>
  <si>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</si>
  <si>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</si>
  <si>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</si>
  <si>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</si>
  <si>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</si>
  <si>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</si>
  <si>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</si>
  <si>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</si>
  <si>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</si>
  <si>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</si>
  <si>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</si>
  <si>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</si>
  <si>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</si>
  <si>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</si>
  <si>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</si>
  <si>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</si>
  <si>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</si>
  <si>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</si>
  <si>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</si>
  <si>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</si>
  <si>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</si>
  <si>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</si>
  <si>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</si>
  <si>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</si>
  <si>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</si>
  <si>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</si>
  <si>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</si>
  <si>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</si>
  <si>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</si>
  <si>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</si>
  <si>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</si>
  <si>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</si>
  <si>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</si>
  <si>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</si>
  <si>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</si>
  <si>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</si>
  <si>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</si>
  <si>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</si>
  <si>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</si>
  <si>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</si>
  <si>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</si>
  <si>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</si>
  <si>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</si>
  <si>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</si>
  <si>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</si>
  <si>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</si>
  <si>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</si>
  <si>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</si>
  <si>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</si>
  <si>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</si>
  <si>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</si>
  <si>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</si>
  <si>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</si>
  <si>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</si>
  <si>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</si>
  <si>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</si>
  <si>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</si>
  <si>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</si>
  <si>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</si>
  <si>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</si>
  <si>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</si>
  <si>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</si>
  <si>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</si>
  <si>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</si>
  <si>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</si>
  <si>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</si>
  <si>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</si>
  <si>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</si>
  <si>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</si>
  <si>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</si>
  <si>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</si>
  <si>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</si>
  <si>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</si>
  <si>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</si>
  <si>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</si>
  <si>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</si>
  <si>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</si>
  <si>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</si>
  <si>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</si>
  <si>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</si>
  <si>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</si>
  <si>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</si>
  <si>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</si>
  <si>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</si>
  <si>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</si>
  <si>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</si>
  <si>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</si>
  <si>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</si>
  <si>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</si>
  <si>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</si>
  <si>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</si>
  <si>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</si>
  <si>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</si>
  <si>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</si>
  <si>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</si>
  <si>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</si>
  <si>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</si>
  <si>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</si>
  <si>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</si>
  <si>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</si>
  <si>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</si>
  <si>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</si>
  <si>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</si>
  <si>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</si>
  <si>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</si>
  <si>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</si>
  <si>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</si>
  <si>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</si>
  <si>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</si>
  <si>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</si>
  <si>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</si>
  <si>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</si>
  <si>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</si>
  <si>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</si>
  <si>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</si>
  <si>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</si>
  <si>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</si>
  <si>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</si>
  <si>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</si>
  <si>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</si>
  <si>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</si>
  <si>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</si>
  <si>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</si>
  <si>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</si>
  <si>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</si>
  <si>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</si>
  <si>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</si>
  <si>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</si>
  <si>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</si>
  <si>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</si>
  <si>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</si>
  <si>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</si>
  <si>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</si>
  <si>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</si>
  <si>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</si>
  <si>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</si>
  <si>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</si>
  <si>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</si>
  <si>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</si>
  <si>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</si>
  <si>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</si>
  <si>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</si>
  <si>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</si>
  <si>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</si>
  <si>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</si>
  <si>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</si>
  <si>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</si>
  <si>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</si>
  <si>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</si>
  <si>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</si>
  <si>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</si>
  <si>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</si>
  <si>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</si>
  <si>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</si>
  <si>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</si>
  <si>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</si>
  <si>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</si>
  <si>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</si>
  <si>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</si>
  <si>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</si>
  <si>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</si>
  <si>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</si>
  <si>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</si>
  <si>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</si>
  <si>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</si>
  <si>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</si>
  <si>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</si>
  <si>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</si>
  <si>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</si>
  <si>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</si>
  <si>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</si>
  <si>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</si>
  <si>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</si>
  <si>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</si>
  <si>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</si>
  <si>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</si>
  <si>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</si>
  <si>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</si>
  <si>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</si>
  <si>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</si>
  <si>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</si>
  <si>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</si>
  <si>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</si>
  <si>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</si>
  <si>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</si>
  <si>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</si>
  <si>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</si>
  <si>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</si>
  <si>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</si>
  <si>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</si>
  <si>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</si>
  <si>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</si>
  <si>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</si>
  <si>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</si>
  <si>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</si>
  <si>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</si>
  <si>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</si>
  <si>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</si>
  <si>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</si>
  <si>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</si>
  <si>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</si>
  <si>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</si>
  <si>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</si>
  <si>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</si>
  <si>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</si>
  <si>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</si>
  <si>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</si>
  <si>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</si>
  <si>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</si>
  <si>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</si>
  <si>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</si>
  <si>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</si>
  <si>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</si>
  <si>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</si>
  <si>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</si>
  <si>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</si>
  <si>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</si>
  <si>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</si>
  <si>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</si>
  <si>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</si>
  <si>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</si>
  <si>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</si>
  <si>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</si>
  <si>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</si>
  <si>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</si>
  <si>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</si>
  <si>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</si>
  <si>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</si>
  <si>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</si>
  <si>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</si>
  <si>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</si>
  <si>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</si>
  <si>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</si>
  <si>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</si>
  <si>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</si>
  <si>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</si>
  <si>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</si>
  <si>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</si>
  <si>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</si>
  <si>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</si>
  <si>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</si>
  <si>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</si>
  <si>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</si>
  <si>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</si>
  <si>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</si>
  <si>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</si>
  <si>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</si>
  <si>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</si>
  <si>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</si>
  <si>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</si>
  <si>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</si>
  <si>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</si>
  <si>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</si>
  <si>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</si>
  <si>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</si>
  <si>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</si>
  <si>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</si>
  <si>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</si>
  <si>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</si>
  <si>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</si>
  <si>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</si>
  <si>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</si>
  <si>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</si>
  <si>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</si>
  <si>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</si>
  <si>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</si>
  <si>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</si>
  <si>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</si>
  <si>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</si>
  <si>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</si>
  <si>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</si>
  <si>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</si>
  <si>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</si>
  <si>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</si>
  <si>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</si>
  <si>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</si>
  <si>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</si>
  <si>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</si>
  <si>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</si>
  <si>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</si>
  <si>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</si>
  <si>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</si>
  <si>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</si>
  <si>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</si>
  <si>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</si>
  <si>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</si>
  <si>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</si>
  <si>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</si>
  <si>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</si>
  <si>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</si>
  <si>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</si>
  <si>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</si>
  <si>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</si>
  <si>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</si>
  <si>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</si>
  <si>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</si>
  <si>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</si>
  <si>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</si>
  <si>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</si>
  <si>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</si>
  <si>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</si>
  <si>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</si>
  <si>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</si>
  <si>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</si>
  <si>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</si>
  <si>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</si>
  <si>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</si>
  <si>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</si>
  <si>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</si>
  <si>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</si>
  <si>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</si>
  <si>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</si>
  <si>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</si>
  <si>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</si>
  <si>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</si>
  <si>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</si>
  <si>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</si>
  <si>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</si>
  <si>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</si>
  <si>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</si>
  <si>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</si>
  <si>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</si>
  <si>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</si>
  <si>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</si>
  <si>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</si>
  <si>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</si>
  <si>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</si>
  <si>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</si>
  <si>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</si>
  <si>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</si>
  <si>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</si>
  <si>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</si>
  <si>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</si>
  <si>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</si>
  <si>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</si>
  <si>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</si>
  <si>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</si>
  <si>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</si>
  <si>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</si>
  <si>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</si>
  <si>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</si>
  <si>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</si>
  <si>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</si>
  <si>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</si>
  <si>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</si>
  <si>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</si>
  <si>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</si>
  <si>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</si>
  <si>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</si>
  <si>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</si>
  <si>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</si>
  <si>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</si>
  <si>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</si>
  <si>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</si>
  <si>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</si>
  <si>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</si>
  <si>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</si>
  <si>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</si>
  <si>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</si>
  <si>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</si>
  <si>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</si>
  <si>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</si>
  <si>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</si>
  <si>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</si>
  <si>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</si>
  <si>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</si>
  <si>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</si>
  <si>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</si>
  <si>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</si>
  <si>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</si>
  <si>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</si>
  <si>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</si>
  <si>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</si>
  <si>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</si>
  <si>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</si>
  <si>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</si>
  <si>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</si>
  <si>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</si>
  <si>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</si>
  <si>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</si>
  <si>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</si>
  <si>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</si>
  <si>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</si>
  <si>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</si>
  <si>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</si>
  <si>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</si>
  <si>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</si>
  <si>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</si>
  <si>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</si>
  <si>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</si>
  <si>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</si>
  <si>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</si>
  <si>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</si>
  <si>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</si>
  <si>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</si>
  <si>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</si>
  <si>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</si>
  <si>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</si>
  <si>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</si>
  <si>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</si>
  <si>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</si>
  <si>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</si>
  <si>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</si>
  <si>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</si>
  <si>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</si>
  <si>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</si>
  <si>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</si>
  <si>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</si>
  <si>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</si>
  <si>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</si>
  <si>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</si>
  <si>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</si>
  <si>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</si>
  <si>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</si>
  <si>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</si>
  <si>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</si>
  <si>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</si>
  <si>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</si>
  <si>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</si>
  <si>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</si>
  <si>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</si>
  <si>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</si>
  <si>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</si>
  <si>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</si>
  <si>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</si>
  <si>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</si>
  <si>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</si>
  <si>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</si>
  <si>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</si>
  <si>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</si>
  <si>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</si>
  <si>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</si>
  <si>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</si>
  <si>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</si>
  <si>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</si>
  <si>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</si>
  <si>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</si>
  <si>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</si>
  <si>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</si>
  <si>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</si>
  <si>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</si>
  <si>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</si>
  <si>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</si>
  <si>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</si>
  <si>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</si>
  <si>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</si>
  <si>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</si>
  <si>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</si>
  <si>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</si>
  <si>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</si>
  <si>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</si>
  <si>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</si>
  <si>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</si>
  <si>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</si>
  <si>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</si>
  <si>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</si>
  <si>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</si>
  <si>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</si>
  <si>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</si>
  <si>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</si>
  <si>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</si>
  <si>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</si>
  <si>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</si>
  <si>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</si>
  <si>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</si>
  <si>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</si>
  <si>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</si>
  <si>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</si>
  <si>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</si>
  <si>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</si>
  <si>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</si>
  <si>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</si>
  <si>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</si>
  <si>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</si>
  <si>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</si>
  <si>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</si>
  <si>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</si>
  <si>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</si>
  <si>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</si>
  <si>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</si>
  <si>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</si>
  <si>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</si>
  <si>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</si>
  <si>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</si>
  <si>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</si>
  <si>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</si>
  <si>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</si>
  <si>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</si>
  <si>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</si>
  <si>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</si>
  <si>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</si>
  <si>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</si>
  <si>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</si>
  <si>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</si>
  <si>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</si>
  <si>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</si>
  <si>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</si>
  <si>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</si>
  <si>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</si>
  <si>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</si>
  <si>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</si>
  <si>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</si>
  <si>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</si>
  <si>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</si>
  <si>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</si>
  <si>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</si>
  <si>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</si>
  <si>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</si>
  <si>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</si>
  <si>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</si>
  <si>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</si>
  <si>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</si>
  <si>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</si>
  <si>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</si>
  <si>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</si>
  <si>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</si>
  <si>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</si>
  <si>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</si>
  <si>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</si>
  <si>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</si>
  <si>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</si>
  <si>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</si>
  <si>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</si>
  <si>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</si>
  <si>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</si>
  <si>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</si>
  <si>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</si>
  <si>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</si>
  <si>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</si>
  <si>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</si>
  <si>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</si>
  <si>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</si>
  <si>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</si>
  <si>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</si>
  <si>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</si>
  <si>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</si>
  <si>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</si>
  <si>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</si>
  <si>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</si>
  <si>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</si>
  <si>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</si>
  <si>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</si>
  <si>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</si>
  <si>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</si>
  <si>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</si>
  <si>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</si>
  <si>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</si>
  <si>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</si>
  <si>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</si>
  <si>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</si>
  <si>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</si>
  <si>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</si>
  <si>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</si>
  <si>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</si>
  <si>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</si>
  <si>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</si>
  <si>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</si>
  <si>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</si>
  <si>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</si>
  <si>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</si>
  <si>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</si>
  <si>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</si>
  <si>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</si>
  <si>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</si>
  <si>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</si>
  <si>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</si>
  <si>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</si>
  <si>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</si>
  <si>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</si>
  <si>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</si>
  <si>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</si>
  <si>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</si>
  <si>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</si>
  <si>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</si>
  <si>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</si>
  <si>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</si>
  <si>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</si>
  <si>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</si>
  <si>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</si>
  <si>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</si>
  <si>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</si>
  <si>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</si>
  <si>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</si>
  <si>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</si>
  <si>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</si>
  <si>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</si>
  <si>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</si>
  <si>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</si>
  <si>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</si>
  <si>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</si>
  <si>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</si>
  <si>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</si>
  <si>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</si>
  <si>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</si>
  <si>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</si>
  <si>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</si>
  <si>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</si>
  <si>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</si>
  <si>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</si>
  <si>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</si>
  <si>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</si>
  <si>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</si>
  <si>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</si>
  <si>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</si>
  <si>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</si>
  <si>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</si>
  <si>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</si>
  <si>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</si>
  <si>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</si>
  <si>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</si>
  <si>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</si>
  <si>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</si>
  <si>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</si>
  <si>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</si>
  <si>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</si>
  <si>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</si>
  <si>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</si>
  <si>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</si>
  <si>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</si>
  <si>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</si>
  <si>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</si>
  <si>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</si>
  <si>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</si>
  <si>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</si>
  <si>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</si>
  <si>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</si>
  <si>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</si>
  <si>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</si>
  <si>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</si>
  <si>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</si>
  <si>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</si>
  <si>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</si>
  <si>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</si>
  <si>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</si>
  <si>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</si>
  <si>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</si>
  <si>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</si>
  <si>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</si>
  <si>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</si>
  <si>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</si>
  <si>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</si>
  <si>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</si>
  <si>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</si>
  <si>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</si>
  <si>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</si>
  <si>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</si>
  <si>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</si>
  <si>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</si>
  <si>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</si>
  <si>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</si>
  <si>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</si>
  <si>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</si>
  <si>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</si>
  <si>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</si>
  <si>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</si>
  <si>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</si>
  <si>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</si>
  <si>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</si>
  <si>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</si>
  <si>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</si>
  <si>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</si>
  <si>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</si>
  <si>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</si>
  <si>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</si>
  <si>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</si>
  <si>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</si>
  <si>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</si>
  <si>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</si>
  <si>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</si>
  <si>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</si>
  <si>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</si>
  <si>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</si>
  <si>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</si>
  <si>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</si>
  <si>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</si>
  <si>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</si>
  <si>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</si>
  <si>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</si>
  <si>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</si>
  <si>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</si>
  <si>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</si>
  <si>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</si>
  <si>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</si>
  <si>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</si>
  <si>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</si>
  <si>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</si>
  <si>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</si>
  <si>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</si>
  <si>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</si>
  <si>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</si>
  <si>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</si>
  <si>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</si>
  <si>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</si>
  <si>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</si>
  <si>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</si>
  <si>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</si>
  <si>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</si>
  <si>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</si>
  <si>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</si>
  <si>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</si>
  <si>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</si>
  <si>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</si>
  <si>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</si>
  <si>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</si>
  <si>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</si>
  <si>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</si>
  <si>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</si>
  <si>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</si>
  <si>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</si>
  <si>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</si>
  <si>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</si>
  <si>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</si>
  <si>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</si>
  <si>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</si>
  <si>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</si>
  <si>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</si>
  <si>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</si>
  <si>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</si>
  <si>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</si>
  <si>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</si>
  <si>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</si>
  <si>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</si>
  <si>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</si>
  <si>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</si>
  <si>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</si>
  <si>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</si>
  <si>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</si>
  <si>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</si>
  <si>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</si>
  <si>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</si>
  <si>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</si>
  <si>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</si>
  <si>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</si>
  <si>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</si>
  <si>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</si>
  <si>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</si>
  <si>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</si>
  <si>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</si>
  <si>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</si>
  <si>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</si>
  <si>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</si>
  <si>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</si>
  <si>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</si>
  <si>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</si>
  <si>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</si>
  <si>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</si>
  <si>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</si>
  <si>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</si>
  <si>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</si>
  <si>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</si>
  <si>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</si>
  <si>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</si>
  <si>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</si>
  <si>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</si>
  <si>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</si>
  <si>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</si>
  <si>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</si>
  <si>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</si>
  <si>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</si>
  <si>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</si>
  <si>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</si>
  <si>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</si>
  <si>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</si>
  <si>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</si>
  <si>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</si>
  <si>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</si>
  <si>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</si>
  <si>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</si>
  <si>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</si>
  <si>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</si>
  <si>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</si>
  <si>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</si>
  <si>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</si>
  <si>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</si>
  <si>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</si>
  <si>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</si>
  <si>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</si>
  <si>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</si>
  <si>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</si>
  <si>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</si>
  <si>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</si>
  <si>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</si>
  <si>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</si>
  <si>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</si>
  <si>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</si>
  <si>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</si>
  <si>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</si>
  <si>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</si>
  <si>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</si>
  <si>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</si>
  <si>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</si>
  <si>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</si>
  <si>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</si>
  <si>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</si>
  <si>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</si>
  <si>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</si>
  <si>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</si>
  <si>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</si>
  <si>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</si>
  <si>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</si>
  <si>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</si>
  <si>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</si>
  <si>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</si>
  <si>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</si>
  <si>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</si>
  <si>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</si>
  <si>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</si>
  <si>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</si>
  <si>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</si>
  <si>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</si>
  <si>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</si>
  <si>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</si>
  <si>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</si>
  <si>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</si>
  <si>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</si>
  <si>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</si>
  <si>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</si>
  <si>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</si>
  <si>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</si>
  <si>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</si>
  <si>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</si>
  <si>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</si>
  <si>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</si>
  <si>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</si>
  <si>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</si>
  <si>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</si>
  <si>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</si>
  <si>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</si>
  <si>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</si>
  <si>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</si>
  <si>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</si>
  <si>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</si>
  <si>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</si>
  <si>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</si>
  <si>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</si>
  <si>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</si>
  <si>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</si>
  <si>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</si>
  <si>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</si>
  <si>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</si>
  <si>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</si>
  <si>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</si>
  <si>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</si>
  <si>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</si>
  <si>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</si>
  <si>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</si>
  <si>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</si>
  <si>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</si>
  <si>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</si>
  <si>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</si>
  <si>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</si>
  <si>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</si>
  <si>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</si>
  <si>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</si>
  <si>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</si>
  <si>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</si>
  <si>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</si>
  <si>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</si>
  <si>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</si>
  <si>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</si>
  <si>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</si>
  <si>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</si>
  <si>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</si>
  <si>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</si>
  <si>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</si>
  <si>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</si>
  <si>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</si>
  <si>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</si>
  <si>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</si>
  <si>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</si>
  <si>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</si>
  <si>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</si>
  <si>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</si>
  <si>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</si>
  <si>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</si>
  <si>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</si>
  <si>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</si>
  <si>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</si>
  <si>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</si>
  <si>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</si>
  <si>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</si>
  <si>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</si>
  <si>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</si>
  <si>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</si>
  <si>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</si>
  <si>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</si>
  <si>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</si>
  <si>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</si>
  <si>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</si>
  <si>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</si>
  <si>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</si>
  <si>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</si>
  <si>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</si>
  <si>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</si>
  <si>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</si>
  <si>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</si>
  <si>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</si>
  <si>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</si>
  <si>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</si>
  <si>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</si>
  <si>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</si>
  <si>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</si>
  <si>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</si>
  <si>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</si>
  <si>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</si>
  <si>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</si>
  <si>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</si>
  <si>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</si>
  <si>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</si>
  <si>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</si>
  <si>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</si>
  <si>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</si>
  <si>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</si>
  <si>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</si>
  <si>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</si>
  <si>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</si>
  <si>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</si>
  <si>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</si>
  <si>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</si>
  <si>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</si>
  <si>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</si>
  <si>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</si>
  <si>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</si>
  <si>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</si>
  <si>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</si>
  <si>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</si>
  <si>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</si>
  <si>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</si>
  <si>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</si>
  <si>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</si>
  <si>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</si>
  <si>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</si>
  <si>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</si>
  <si>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</si>
  <si>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</si>
  <si>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</si>
  <si>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</si>
  <si>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</si>
  <si>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</si>
  <si>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</si>
  <si>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</si>
  <si>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</si>
  <si>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</si>
  <si>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</si>
  <si>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</si>
  <si>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</si>
  <si>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</si>
  <si>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</si>
  <si>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</si>
  <si>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</si>
  <si>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</si>
  <si>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</si>
  <si>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</si>
  <si>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</si>
  <si>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</si>
  <si>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</si>
  <si>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</si>
  <si>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</si>
  <si>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</si>
  <si>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</si>
  <si>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</si>
  <si>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</si>
  <si>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</si>
  <si>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</si>
  <si>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</si>
  <si>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</si>
  <si>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</si>
  <si>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</si>
  <si>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</si>
  <si>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</si>
  <si>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</si>
  <si>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</si>
  <si>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</si>
  <si>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</si>
  <si>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</si>
  <si>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</si>
  <si>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</si>
  <si>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</si>
  <si>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</si>
  <si>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</si>
  <si>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</si>
  <si>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</si>
  <si>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</si>
  <si>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</si>
  <si>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</si>
  <si>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</si>
  <si>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</si>
  <si>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</si>
  <si>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</si>
  <si>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</si>
  <si>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</si>
  <si>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</si>
  <si>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</si>
  <si>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</si>
  <si>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</si>
  <si>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</si>
  <si>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</si>
  <si>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</si>
  <si>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</si>
  <si>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</si>
  <si>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</si>
  <si>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</si>
  <si>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</si>
  <si>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</si>
  <si>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</si>
  <si>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</si>
  <si>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</si>
  <si>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</si>
  <si>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</si>
  <si>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</si>
  <si>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</si>
  <si>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</si>
  <si>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</si>
  <si>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</si>
  <si>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</si>
  <si>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</si>
  <si>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</si>
  <si>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</si>
  <si>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</si>
  <si>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</si>
  <si>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</si>
  <si>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</si>
  <si>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</si>
  <si>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</si>
  <si>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</si>
  <si>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</si>
  <si>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</si>
  <si>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</si>
  <si>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</si>
  <si>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</si>
  <si>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</si>
  <si>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</si>
  <si>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</si>
  <si>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</si>
  <si>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</si>
  <si>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</si>
  <si>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</si>
  <si>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</si>
  <si>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</si>
  <si>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</si>
  <si>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</si>
  <si>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</si>
  <si>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</si>
  <si>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</si>
  <si>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</si>
  <si>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</si>
  <si>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</si>
  <si>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</si>
  <si>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</si>
  <si>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</si>
  <si>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</si>
  <si>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</si>
  <si>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</si>
  <si>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</si>
  <si>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</si>
  <si>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</si>
  <si>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</si>
  <si>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</si>
  <si>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</si>
  <si>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</si>
  <si>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</si>
  <si>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</si>
  <si>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</si>
  <si>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</si>
  <si>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</si>
  <si>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</si>
  <si>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</si>
  <si>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</si>
  <si>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</si>
  <si>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</si>
  <si>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</si>
  <si>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</si>
  <si>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</si>
  <si>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</si>
  <si>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</si>
  <si>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</si>
  <si>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</si>
  <si>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</si>
  <si>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</si>
  <si>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</si>
  <si>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</si>
  <si>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</si>
  <si>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</si>
  <si>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</si>
  <si>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</si>
  <si>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</si>
  <si>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</si>
  <si>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</si>
  <si>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</si>
  <si>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</si>
  <si>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</si>
  <si>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</si>
  <si>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</si>
  <si>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</si>
  <si>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</si>
  <si>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</si>
  <si>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</si>
  <si>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</si>
  <si>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</si>
  <si>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</si>
  <si>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</si>
  <si>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</si>
  <si>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</si>
  <si>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</si>
  <si>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</si>
  <si>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</si>
  <si>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</si>
  <si>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</si>
  <si>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</si>
  <si>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</si>
  <si>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</si>
  <si>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</si>
  <si>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</si>
  <si>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</si>
  <si>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</si>
  <si>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</si>
  <si>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</si>
  <si>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</si>
  <si>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</si>
  <si>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</si>
  <si>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</si>
  <si>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</si>
  <si>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</si>
  <si>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</si>
  <si>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</si>
  <si>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</si>
  <si>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</si>
  <si>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</si>
  <si>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</si>
  <si>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</si>
  <si>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</si>
  <si>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</si>
  <si>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</si>
  <si>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</si>
  <si>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</si>
  <si>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</si>
  <si>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</si>
  <si>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</si>
  <si>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</si>
  <si>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</si>
  <si>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</si>
  <si>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</si>
  <si>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</si>
  <si>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</si>
  <si>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</si>
  <si>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</si>
  <si>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</si>
  <si>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</si>
  <si>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</si>
  <si>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</si>
  <si>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</si>
  <si>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</si>
  <si>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</si>
  <si>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</si>
  <si>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</si>
  <si>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</si>
  <si>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</si>
  <si>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</si>
  <si>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</si>
  <si>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</si>
  <si>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</si>
  <si>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</si>
  <si>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</si>
  <si>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</si>
  <si>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</si>
  <si>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</si>
  <si>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</si>
  <si>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</si>
  <si>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</si>
  <si>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</si>
  <si>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</si>
  <si>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</si>
  <si>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</si>
  <si>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</si>
  <si>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</si>
  <si>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</si>
  <si>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</si>
  <si>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</si>
  <si>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</si>
  <si>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</si>
  <si>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</si>
  <si>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</si>
  <si>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</si>
  <si>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</si>
  <si>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</si>
  <si>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</si>
  <si>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</si>
  <si>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</si>
  <si>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</si>
  <si>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</si>
  <si>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</si>
  <si>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</si>
  <si>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</si>
  <si>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</si>
  <si>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</si>
  <si>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</si>
  <si>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</si>
  <si>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</si>
  <si>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</si>
  <si>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</si>
  <si>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</si>
  <si>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</si>
  <si>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</si>
  <si>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</si>
  <si>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</si>
  <si>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</si>
  <si>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</si>
  <si>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</si>
  <si>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</si>
  <si>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</si>
  <si>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</si>
  <si>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</si>
  <si>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</si>
  <si>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</si>
  <si>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</si>
  <si>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</si>
  <si>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</si>
  <si>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</si>
  <si>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</si>
  <si>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</si>
  <si>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</si>
  <si>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</si>
  <si>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</si>
  <si>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</si>
  <si>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</si>
  <si>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</si>
  <si>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</si>
  <si>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</si>
  <si>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</si>
  <si>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</si>
  <si>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</si>
  <si>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</si>
  <si>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</si>
  <si>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</si>
  <si>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</si>
  <si>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</si>
  <si>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</si>
  <si>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</si>
  <si>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</si>
  <si>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</si>
  <si>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</si>
  <si>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</si>
  <si>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</si>
  <si>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</si>
  <si>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</si>
  <si>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</si>
  <si>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</si>
  <si>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</si>
  <si>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</si>
  <si>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</si>
  <si>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</si>
  <si>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</si>
  <si>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</si>
  <si>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</si>
  <si>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</si>
  <si>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</si>
  <si>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</si>
  <si>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</si>
  <si>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</si>
  <si>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</si>
  <si>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</si>
  <si>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</si>
  <si>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</si>
  <si>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</si>
  <si>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</si>
  <si>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</si>
  <si>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</si>
  <si>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</si>
  <si>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</si>
  <si>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</si>
  <si>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</si>
  <si>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</si>
  <si>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</si>
  <si>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</si>
  <si>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</si>
  <si>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</si>
  <si>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</si>
  <si>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</si>
  <si>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</si>
  <si>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</si>
  <si>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</si>
  <si>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</si>
  <si>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</si>
  <si>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</si>
  <si>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</si>
  <si>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</si>
  <si>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</si>
  <si>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</si>
  <si>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</si>
  <si>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</si>
  <si>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</si>
  <si>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</si>
  <si>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</si>
  <si>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</si>
  <si>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</si>
  <si>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</si>
  <si>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</si>
  <si>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</si>
  <si>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</si>
  <si>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</si>
  <si>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</si>
  <si>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</si>
  <si>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</si>
  <si>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</si>
  <si>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</si>
  <si>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</si>
  <si>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</si>
  <si>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</si>
  <si>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</si>
  <si>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</si>
  <si>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</si>
  <si>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</si>
  <si>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</si>
  <si>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</si>
  <si>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</si>
  <si>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</si>
  <si>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</si>
  <si>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</si>
  <si>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</si>
  <si>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</si>
  <si>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</si>
  <si>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</si>
  <si>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</si>
  <si>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</si>
  <si>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</si>
  <si>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</si>
  <si>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</si>
  <si>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</si>
  <si>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</si>
  <si>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</si>
  <si>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</si>
  <si>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</si>
  <si>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</si>
  <si>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</si>
  <si>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</si>
  <si>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</si>
  <si>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</si>
  <si>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</si>
  <si>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</si>
  <si>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</si>
  <si>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</si>
  <si>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</si>
  <si>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</si>
  <si>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</si>
  <si>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</si>
  <si>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</si>
  <si>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</si>
  <si>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</si>
  <si>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</si>
  <si>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</si>
  <si>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</si>
  <si>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</si>
  <si>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</si>
  <si>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</si>
  <si>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</si>
  <si>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</si>
  <si>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</si>
  <si>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</si>
  <si>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</si>
  <si>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</si>
  <si>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</si>
  <si>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</si>
  <si>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</si>
  <si>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</si>
  <si>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</si>
  <si>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</si>
  <si>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</si>
  <si>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</si>
  <si>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</si>
  <si>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</si>
  <si>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</si>
  <si>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</si>
  <si>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</si>
  <si>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</si>
  <si>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</si>
  <si>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</si>
  <si>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</si>
  <si>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</si>
  <si>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</si>
  <si>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</si>
  <si>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</si>
  <si>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</si>
  <si>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</si>
  <si>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</si>
  <si>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</si>
  <si>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</si>
  <si>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</si>
  <si>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</si>
  <si>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</si>
  <si>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</si>
  <si>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</si>
  <si>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</si>
  <si>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</si>
  <si>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</si>
  <si>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</si>
  <si>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</si>
  <si>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</si>
  <si>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</si>
  <si>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</si>
  <si>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</si>
  <si>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</si>
  <si>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</si>
  <si>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</si>
  <si>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</si>
  <si>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</si>
  <si>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</si>
  <si>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</si>
  <si>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</si>
  <si>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</si>
  <si>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</si>
  <si>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</si>
  <si>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</si>
  <si>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</si>
  <si>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</si>
  <si>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</si>
  <si>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</si>
  <si>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</si>
  <si>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</si>
  <si>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</si>
  <si>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</si>
  <si>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</si>
  <si>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</si>
  <si>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</si>
  <si>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</si>
  <si>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</si>
  <si>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</si>
  <si>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</si>
  <si>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</si>
  <si>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</si>
  <si>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</si>
  <si>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</si>
  <si>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</si>
  <si>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</si>
  <si>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</si>
  <si>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</si>
  <si>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</si>
  <si>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</si>
  <si>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</si>
  <si>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</si>
  <si>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</si>
  <si>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</si>
  <si>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</si>
  <si>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</si>
  <si>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</si>
  <si>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</si>
  <si>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</si>
  <si>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</si>
  <si>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</si>
  <si>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</si>
  <si>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</si>
  <si>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</si>
  <si>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</si>
  <si>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</si>
  <si>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</si>
  <si>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</si>
  <si>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</si>
  <si>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</si>
  <si>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</si>
  <si>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</si>
  <si>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</si>
  <si>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</si>
  <si>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</si>
  <si>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</si>
  <si>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</si>
  <si>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</si>
  <si>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</si>
  <si>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</si>
  <si>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</si>
  <si>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</si>
  <si>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</si>
  <si>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</si>
  <si>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</si>
  <si>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</si>
  <si>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</si>
  <si>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</si>
  <si>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</si>
  <si>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</si>
  <si>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</si>
  <si>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</si>
  <si>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</si>
  <si>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</si>
  <si>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</si>
  <si>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</si>
  <si>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</si>
  <si>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</si>
  <si>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</si>
  <si>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</si>
  <si>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</si>
  <si>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</si>
  <si>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</si>
  <si>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</si>
  <si>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</si>
  <si>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</si>
  <si>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</si>
  <si>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</si>
  <si>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</si>
  <si>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</si>
  <si>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</si>
  <si>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</si>
  <si>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</si>
  <si>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</si>
  <si>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</si>
  <si>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</si>
  <si>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</si>
  <si>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</si>
  <si>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</si>
  <si>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</si>
  <si>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</si>
  <si>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</si>
  <si>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</si>
  <si>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</si>
  <si>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</si>
  <si>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</si>
  <si>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</si>
  <si>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</si>
  <si>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</si>
  <si>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</si>
  <si>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</si>
  <si>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</si>
  <si>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</si>
  <si>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</si>
  <si>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</si>
  <si>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</si>
  <si>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</si>
  <si>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</si>
  <si>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</si>
  <si>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</si>
  <si>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</si>
  <si>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</si>
  <si>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</si>
  <si>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</si>
  <si>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</si>
  <si>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</si>
  <si>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</si>
  <si>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</si>
  <si>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</si>
  <si>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</si>
  <si>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</si>
  <si>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</si>
  <si>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</si>
  <si>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</si>
  <si>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</si>
  <si>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</si>
  <si>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</si>
  <si>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</si>
  <si>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</si>
  <si>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</si>
  <si>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</si>
  <si>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</si>
  <si>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</si>
  <si>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</si>
  <si>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</si>
  <si>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</si>
  <si>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</si>
  <si>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</si>
  <si>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</si>
  <si>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</si>
  <si>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</si>
  <si>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</si>
  <si>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</si>
  <si>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</si>
  <si>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</si>
  <si>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</si>
  <si>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</si>
  <si>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</si>
  <si>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</si>
  <si>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</si>
  <si>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</si>
  <si>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</si>
  <si>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</si>
  <si>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</si>
  <si>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</si>
  <si>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</si>
  <si>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</si>
  <si>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</si>
  <si>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</si>
  <si>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</si>
  <si>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</si>
  <si>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</si>
  <si>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</si>
  <si>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</si>
  <si>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</si>
  <si>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</si>
  <si>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</si>
  <si>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</si>
  <si>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</si>
  <si>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</si>
  <si>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</si>
  <si>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</si>
  <si>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</si>
  <si>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</si>
  <si>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</si>
  <si>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</si>
  <si>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</si>
  <si>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</si>
  <si>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</si>
  <si>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</si>
  <si>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</si>
  <si>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</si>
  <si>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</si>
  <si>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</si>
  <si>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</si>
  <si>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</si>
  <si>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</si>
  <si>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</si>
  <si>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</si>
  <si>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</si>
  <si>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</si>
  <si>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</si>
  <si>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</si>
  <si>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</si>
  <si>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</si>
  <si>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</si>
  <si>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</si>
  <si>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</si>
  <si>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</si>
  <si>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</si>
  <si>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</si>
  <si>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</si>
  <si>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</si>
  <si>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</si>
  <si>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</si>
  <si>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</si>
  <si>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</si>
  <si>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</si>
  <si>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</si>
  <si>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</si>
  <si>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</si>
  <si>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</si>
  <si>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</si>
  <si>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</si>
  <si>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</si>
  <si>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</si>
  <si>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</si>
  <si>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</si>
  <si>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</si>
  <si>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</si>
  <si>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</si>
  <si>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</si>
  <si>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</si>
  <si>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</si>
  <si>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</si>
  <si>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</si>
  <si>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</si>
  <si>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</si>
  <si>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</si>
  <si>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</si>
  <si>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</si>
  <si>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</si>
  <si>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</si>
  <si>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</si>
  <si>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</si>
  <si>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</si>
  <si>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</si>
  <si>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</si>
  <si>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</si>
  <si>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</si>
  <si>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</si>
  <si>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</si>
  <si>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</si>
  <si>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</si>
  <si>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</si>
  <si>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</si>
  <si>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</si>
  <si>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</si>
  <si>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</si>
  <si>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</si>
  <si>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</si>
  <si>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</si>
  <si>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</si>
  <si>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</si>
  <si>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</si>
  <si>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</si>
  <si>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</si>
  <si>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</si>
  <si>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</si>
  <si>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</si>
  <si>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</si>
  <si>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</si>
  <si>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</si>
  <si>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</si>
  <si>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</si>
  <si>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</si>
  <si>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</si>
  <si>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</si>
  <si>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</si>
  <si>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</si>
  <si>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</si>
  <si>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</si>
  <si>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</si>
  <si>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</si>
  <si>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</si>
  <si>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</si>
  <si>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</si>
  <si>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</si>
  <si>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</si>
  <si>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</si>
  <si>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</si>
  <si>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</si>
  <si>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</si>
  <si>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</si>
  <si>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</si>
  <si>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</si>
  <si>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</si>
  <si>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</si>
  <si>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</si>
  <si>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</si>
  <si>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</si>
  <si>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</si>
  <si>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</si>
  <si>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</si>
  <si>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</si>
  <si>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</si>
  <si>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</si>
  <si>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</si>
  <si>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</si>
  <si>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</si>
  <si>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</si>
  <si>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</si>
  <si>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</si>
  <si>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</si>
  <si>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</si>
  <si>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</si>
  <si>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</si>
  <si>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</si>
  <si>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</si>
  <si>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</si>
  <si>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</si>
  <si>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</si>
  <si>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</si>
  <si>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</si>
  <si>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</si>
  <si>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</si>
  <si>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</si>
  <si>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</si>
  <si>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</si>
  <si>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</si>
  <si>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</si>
  <si>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</si>
  <si>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</si>
  <si>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</si>
  <si>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</si>
  <si>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</si>
  <si>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</si>
  <si>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</si>
  <si>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</si>
  <si>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</si>
  <si>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</si>
  <si>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</si>
  <si>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</si>
  <si>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</si>
  <si>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</si>
  <si>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</si>
  <si>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</si>
  <si>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</si>
  <si>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</si>
  <si>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</si>
  <si>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</si>
  <si>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</si>
  <si>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</si>
  <si>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</si>
  <si>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</si>
  <si>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</si>
  <si>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</si>
  <si>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</si>
  <si>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</si>
  <si>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</si>
  <si>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</si>
  <si>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</si>
  <si>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</si>
  <si>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</si>
  <si>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</si>
  <si>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</si>
  <si>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</si>
  <si>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</si>
  <si>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</si>
  <si>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</si>
  <si>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</si>
  <si>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</si>
  <si>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</si>
  <si>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</si>
  <si>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</si>
  <si>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</si>
  <si>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</si>
  <si>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</si>
  <si>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</si>
  <si>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</si>
  <si>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</si>
  <si>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</si>
  <si>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</si>
  <si>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</si>
  <si>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</si>
  <si>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</si>
  <si>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</si>
  <si>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</si>
  <si>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</si>
  <si>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</si>
  <si>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</si>
  <si>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</si>
  <si>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</si>
  <si>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</si>
  <si>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</si>
  <si>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</si>
  <si>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</si>
  <si>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</si>
  <si>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</si>
  <si>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</si>
  <si>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</si>
  <si>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</si>
  <si>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</si>
  <si>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</si>
  <si>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</si>
  <si>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</si>
  <si>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</si>
  <si>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</si>
  <si>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</si>
  <si>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</si>
  <si>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</si>
  <si>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</si>
  <si>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</si>
  <si>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</si>
  <si>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</si>
  <si>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</si>
  <si>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</si>
  <si>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</si>
  <si>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</si>
  <si>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</si>
  <si>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</si>
  <si>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</si>
  <si>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</si>
  <si>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</si>
  <si>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</si>
  <si>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</si>
  <si>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</si>
  <si>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</si>
  <si>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</si>
  <si>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</si>
  <si>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</si>
  <si>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</si>
  <si>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</si>
  <si>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</si>
  <si>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</si>
  <si>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</si>
  <si>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</si>
  <si>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</si>
  <si>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</si>
  <si>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</si>
  <si>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</si>
  <si>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</si>
  <si>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</si>
  <si>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</si>
  <si>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</si>
  <si>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</si>
  <si>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</si>
  <si>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</si>
  <si>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</si>
  <si>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</si>
  <si>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</si>
  <si>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</si>
  <si>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</si>
  <si>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</si>
  <si>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</si>
  <si>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</si>
  <si>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</si>
  <si>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</si>
  <si>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</si>
  <si>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</si>
  <si>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</si>
  <si>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</si>
  <si>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</si>
  <si>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</si>
  <si>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</si>
  <si>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</si>
  <si>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</si>
  <si>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</si>
  <si>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</si>
  <si>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</si>
  <si>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</si>
  <si>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</si>
  <si>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</si>
  <si>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</si>
  <si>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</si>
  <si>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</si>
  <si>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</si>
  <si>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</si>
  <si>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</si>
  <si>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</si>
  <si>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</si>
  <si>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</si>
  <si>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</si>
  <si>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</si>
  <si>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</si>
  <si>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</si>
  <si>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</si>
  <si>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</si>
  <si>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</si>
  <si>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</si>
  <si>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</si>
  <si>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</si>
  <si>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</si>
  <si>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</si>
  <si>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</si>
  <si>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</si>
  <si>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</si>
  <si>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</si>
  <si>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</si>
  <si>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</si>
  <si>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</si>
  <si>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</si>
  <si>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</si>
  <si>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</si>
  <si>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</si>
  <si>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</si>
  <si>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</si>
  <si>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</si>
  <si>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</si>
  <si>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</si>
  <si>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</si>
  <si>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</si>
  <si>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</si>
  <si>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</si>
  <si>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</si>
  <si>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</si>
  <si>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</si>
  <si>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</si>
  <si>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</si>
  <si>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</si>
  <si>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</si>
  <si>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</si>
  <si>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</si>
  <si>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</si>
  <si>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</si>
  <si>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</si>
  <si>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</si>
  <si>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</si>
  <si>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</si>
  <si>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</si>
  <si>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</si>
  <si>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</si>
  <si>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</si>
  <si>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</si>
  <si>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</si>
  <si>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</si>
  <si>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</si>
  <si>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</si>
  <si>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</si>
  <si>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</si>
  <si>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</si>
  <si>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</si>
  <si>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</si>
  <si>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</si>
  <si>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</si>
  <si>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</si>
  <si>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</si>
  <si>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</si>
  <si>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</si>
  <si>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</si>
  <si>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</si>
  <si>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</si>
  <si>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</si>
  <si>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</si>
  <si>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</si>
  <si>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</si>
  <si>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</si>
  <si>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</si>
  <si>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</si>
  <si>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</si>
  <si>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</si>
  <si>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</si>
  <si>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</si>
  <si>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</si>
  <si>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</si>
  <si>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</si>
  <si>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</si>
  <si>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</si>
  <si>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</si>
  <si>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</si>
  <si>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</si>
  <si>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</si>
  <si>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</si>
  <si>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</si>
  <si>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</si>
  <si>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</si>
  <si>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</si>
  <si>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</si>
  <si>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</si>
  <si>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</si>
  <si>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</si>
  <si>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</si>
  <si>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</si>
  <si>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</si>
  <si>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</si>
  <si>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</si>
  <si>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</si>
  <si>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</si>
  <si>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</si>
  <si>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</si>
  <si>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</si>
  <si>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</si>
  <si>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</si>
  <si>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</si>
  <si>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</si>
  <si>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</si>
  <si>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</si>
  <si>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</si>
  <si>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</si>
  <si>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</si>
  <si>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</si>
  <si>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</si>
  <si>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</si>
  <si>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</si>
  <si>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</si>
  <si>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</si>
  <si>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</si>
  <si>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</si>
  <si>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</si>
  <si>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</si>
  <si>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</si>
  <si>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</si>
  <si>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</si>
  <si>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</si>
  <si>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</si>
  <si>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</si>
  <si>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</si>
  <si>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</si>
  <si>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</si>
  <si>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</si>
  <si>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</si>
  <si>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</si>
  <si>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</si>
  <si>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</si>
  <si>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</si>
  <si>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</si>
  <si>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</si>
  <si>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</si>
  <si>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</si>
  <si>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</si>
  <si>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</si>
  <si>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</si>
  <si>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</si>
  <si>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</si>
  <si>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</si>
  <si>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</si>
  <si>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</si>
  <si>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</si>
  <si>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</si>
  <si>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</si>
  <si>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</si>
  <si>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</si>
  <si>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</si>
  <si>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</si>
  <si>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</si>
  <si>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</si>
  <si>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</si>
  <si>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</si>
  <si>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</si>
  <si>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</si>
  <si>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</si>
  <si>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</si>
  <si>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</si>
  <si>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</si>
  <si>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</si>
  <si>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</si>
  <si>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</si>
  <si>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</si>
  <si>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</si>
  <si>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</si>
  <si>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</si>
  <si>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</si>
  <si>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</si>
  <si>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</si>
  <si>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</si>
  <si>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</si>
  <si>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</si>
  <si>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</si>
  <si>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</si>
  <si>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</si>
  <si>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</si>
  <si>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</si>
  <si>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</si>
  <si>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</si>
  <si>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</si>
  <si>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</si>
  <si>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</si>
  <si>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</si>
  <si>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</si>
  <si>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</si>
  <si>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</si>
  <si>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</si>
  <si>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</si>
  <si>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</si>
  <si>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</si>
  <si>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</si>
  <si>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</si>
  <si>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</si>
  <si>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</si>
  <si>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</si>
  <si>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</si>
  <si>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</si>
  <si>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</si>
  <si>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</si>
  <si>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</si>
  <si>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</si>
  <si>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</si>
  <si>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</si>
  <si>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</si>
  <si>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</si>
  <si>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</si>
  <si>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</si>
  <si>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</si>
  <si>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</si>
  <si>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</si>
  <si>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</si>
  <si>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</si>
  <si>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</si>
  <si>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</si>
  <si>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</si>
  <si>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</si>
  <si>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</si>
  <si>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</si>
  <si>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</si>
  <si>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</si>
  <si>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</si>
  <si>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</si>
  <si>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</si>
  <si>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</si>
  <si>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</si>
  <si>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</si>
  <si>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</si>
  <si>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</si>
  <si>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</si>
  <si>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</si>
  <si>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</si>
  <si>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</si>
  <si>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</si>
  <si>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</si>
  <si>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</si>
  <si>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</si>
  <si>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</si>
  <si>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</si>
  <si>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</si>
  <si>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</si>
  <si>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</si>
  <si>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</si>
  <si>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</si>
  <si>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</si>
  <si>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</si>
  <si>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</si>
  <si>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</si>
  <si>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</si>
  <si>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</si>
  <si>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</si>
  <si>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</si>
  <si>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</si>
  <si>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</si>
  <si>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</si>
  <si>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</si>
  <si>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</si>
  <si>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</si>
  <si>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</si>
  <si>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</si>
  <si>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</si>
  <si>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</si>
  <si>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</si>
  <si>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</si>
  <si>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</si>
  <si>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</si>
  <si>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</si>
  <si>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</si>
  <si>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</si>
  <si>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</si>
  <si>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</si>
  <si>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</si>
  <si>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</si>
  <si>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</si>
  <si>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</si>
  <si>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</si>
  <si>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</si>
  <si>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</si>
  <si>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</si>
  <si>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</si>
  <si>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</si>
  <si>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</si>
  <si>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</si>
  <si>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</si>
  <si>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</si>
  <si>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</si>
  <si>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</si>
  <si>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</si>
  <si>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</si>
  <si>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</si>
  <si>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</si>
  <si>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</si>
  <si>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</si>
  <si>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</si>
  <si>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</si>
  <si>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</si>
  <si>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</si>
  <si>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</si>
  <si>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</si>
  <si>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</si>
  <si>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</si>
  <si>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</si>
  <si>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</si>
  <si>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</si>
  <si>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</si>
  <si>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</si>
  <si>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</si>
  <si>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</si>
  <si>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</si>
  <si>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</si>
  <si>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</si>
  <si>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</si>
  <si>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</si>
  <si>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</si>
  <si>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</si>
  <si>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</si>
  <si>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</si>
  <si>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</si>
  <si>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</si>
  <si>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</si>
  <si>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</si>
  <si>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</si>
  <si>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</si>
  <si>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</si>
  <si>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</si>
  <si>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</si>
  <si>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</si>
  <si>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</si>
  <si>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</si>
  <si>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</si>
  <si>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</si>
  <si>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</si>
  <si>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</si>
  <si>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</si>
  <si>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</si>
  <si>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</si>
  <si>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</si>
  <si>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</si>
  <si>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</si>
  <si>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</si>
  <si>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</si>
  <si>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</si>
  <si>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</si>
  <si>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</si>
  <si>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</si>
  <si>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</si>
  <si>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</si>
  <si>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</si>
  <si>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</si>
  <si>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</si>
  <si>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</si>
  <si>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</si>
  <si>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</si>
  <si>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</si>
  <si>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</si>
  <si>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</si>
  <si>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</si>
  <si>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</si>
  <si>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</si>
  <si>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</si>
  <si>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</si>
  <si>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</si>
  <si>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</si>
  <si>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</si>
  <si>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</si>
  <si>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</si>
  <si>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</si>
  <si>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</si>
  <si>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</si>
  <si>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</si>
  <si>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</si>
  <si>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</si>
  <si>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</si>
  <si>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</si>
  <si>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</si>
  <si>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</si>
  <si>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</si>
  <si>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</si>
  <si>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</si>
  <si>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</si>
  <si>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</si>
  <si>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</si>
  <si>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</si>
  <si>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</si>
  <si>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</si>
  <si>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</si>
  <si>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</si>
  <si>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</si>
  <si>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</si>
  <si>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</si>
  <si>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</si>
  <si>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</si>
  <si>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</si>
  <si>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</si>
  <si>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</si>
  <si>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</si>
  <si>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</si>
  <si>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</si>
  <si>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</si>
  <si>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</si>
  <si>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</si>
  <si>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</si>
  <si>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</si>
  <si>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</si>
  <si>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</si>
  <si>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</si>
  <si>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</si>
  <si>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</si>
  <si>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</si>
  <si>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</si>
  <si>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</si>
  <si>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</si>
  <si>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</si>
  <si>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</si>
  <si>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</si>
  <si>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</si>
  <si>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</si>
  <si>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</si>
  <si>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</si>
  <si>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</si>
  <si>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</si>
  <si>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</si>
  <si>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</si>
  <si>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</si>
  <si>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</si>
  <si>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</si>
  <si>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</si>
  <si>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</si>
  <si>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</si>
  <si>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</si>
  <si>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</si>
  <si>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</si>
  <si>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</si>
  <si>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</si>
  <si>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</si>
  <si>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</si>
  <si>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</si>
  <si>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</si>
  <si>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</si>
  <si>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</si>
  <si>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</si>
  <si>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</si>
  <si>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</si>
  <si>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</si>
  <si>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</si>
  <si>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</si>
  <si>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</si>
  <si>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</si>
  <si>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</si>
  <si>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</si>
  <si>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</si>
  <si>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</si>
  <si>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</si>
  <si>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</si>
  <si>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</si>
  <si>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</si>
  <si>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</si>
  <si>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</si>
  <si>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</si>
  <si>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</si>
  <si>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</si>
  <si>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</si>
  <si>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</si>
  <si>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</si>
  <si>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</si>
  <si>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</si>
  <si>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</si>
  <si>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</si>
  <si>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</si>
  <si>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</si>
  <si>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</si>
  <si>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</si>
  <si>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</si>
  <si>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</si>
  <si>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</si>
  <si>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</si>
  <si>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</si>
  <si>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</si>
  <si>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</si>
  <si>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</si>
  <si>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</si>
  <si>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</si>
  <si>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</si>
  <si>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</si>
  <si>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</si>
  <si>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</si>
  <si>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</si>
  <si>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</si>
  <si>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</si>
  <si>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</si>
  <si>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</si>
  <si>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</si>
  <si>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</si>
  <si>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</si>
  <si>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</si>
  <si>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</si>
  <si>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</si>
  <si>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</si>
  <si>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</si>
  <si>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</si>
  <si>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</si>
  <si>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</si>
  <si>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</si>
  <si>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</si>
  <si>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</si>
  <si>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</si>
  <si>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</si>
  <si>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</si>
  <si>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</si>
  <si>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</si>
  <si>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</si>
  <si>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</si>
  <si>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</si>
  <si>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</si>
  <si>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</si>
  <si>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</si>
  <si>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</si>
  <si>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</si>
  <si>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</si>
  <si>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</si>
  <si>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</si>
  <si>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</si>
  <si>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</si>
  <si>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</si>
  <si>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</si>
  <si>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</si>
  <si>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</si>
  <si>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</si>
  <si>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</si>
  <si>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</si>
  <si>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</si>
  <si>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</si>
  <si>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</si>
  <si>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</si>
  <si>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</si>
  <si>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</si>
  <si>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</si>
  <si>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</si>
  <si>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</si>
  <si>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</si>
  <si>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</si>
  <si>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</si>
  <si>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</si>
  <si>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</si>
  <si>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</si>
  <si>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</si>
  <si>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</si>
  <si>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</si>
  <si>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</si>
  <si>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</si>
  <si>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</si>
  <si>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</si>
  <si>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</si>
  <si>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</si>
  <si>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</si>
  <si>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</si>
  <si>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</si>
  <si>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</si>
  <si>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</si>
  <si>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</si>
  <si>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</si>
  <si>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</si>
  <si>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</si>
  <si>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</si>
  <si>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</si>
  <si>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</si>
  <si>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</si>
  <si>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</si>
  <si>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</si>
  <si>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</si>
  <si>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</si>
  <si>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</si>
  <si>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</si>
  <si>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</si>
  <si>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</si>
  <si>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</si>
  <si>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</si>
  <si>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</si>
  <si>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</si>
  <si>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</si>
  <si>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</si>
  <si>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</si>
  <si>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</si>
  <si>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</si>
  <si>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</si>
  <si>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</si>
  <si>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</si>
  <si>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</si>
  <si>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</si>
  <si>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</si>
  <si>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</si>
  <si>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</si>
  <si>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</si>
  <si>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</si>
  <si>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</si>
  <si>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</si>
  <si>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</si>
  <si>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</si>
  <si>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</si>
  <si>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</si>
  <si>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</si>
  <si>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</si>
  <si>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</si>
  <si>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</si>
  <si>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</si>
  <si>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</si>
  <si>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</si>
  <si>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</si>
  <si>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</si>
  <si>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</si>
  <si>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</si>
  <si>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</si>
  <si>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</si>
  <si>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</si>
  <si>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</si>
  <si>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</si>
  <si>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</si>
  <si>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</si>
  <si>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</si>
  <si>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</si>
  <si>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</si>
  <si>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</si>
  <si>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</si>
  <si>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</si>
  <si>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</si>
  <si>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</si>
  <si>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</si>
  <si>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</si>
  <si>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</si>
  <si>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</si>
  <si>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</si>
  <si>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</si>
  <si>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</si>
  <si>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</si>
  <si>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</si>
  <si>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</si>
  <si>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</si>
  <si>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</si>
  <si>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</si>
  <si>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</si>
  <si>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</si>
  <si>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</si>
  <si>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</si>
  <si>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</si>
  <si>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</si>
  <si>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</si>
  <si>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</si>
  <si>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</si>
  <si>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</si>
  <si>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</si>
  <si>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</si>
  <si>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</si>
  <si>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</si>
  <si>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</si>
  <si>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</si>
  <si>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</si>
  <si>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</si>
  <si>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</si>
  <si>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</si>
  <si>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</si>
  <si>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</si>
  <si>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</si>
  <si>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</si>
  <si>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</si>
  <si>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</si>
  <si>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</si>
  <si>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</si>
  <si>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</si>
  <si>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</si>
  <si>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</si>
  <si>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</si>
  <si>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</si>
  <si>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</si>
  <si>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</si>
  <si>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</si>
  <si>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</si>
  <si>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</si>
  <si>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</si>
  <si>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</si>
  <si>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</si>
  <si>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</si>
  <si>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</si>
  <si>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</si>
  <si>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</si>
  <si>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</si>
  <si>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</si>
  <si>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</si>
  <si>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</si>
  <si>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</si>
  <si>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</si>
  <si>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</si>
  <si>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</si>
  <si>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</si>
  <si>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</si>
  <si>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</si>
  <si>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</si>
  <si>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</si>
  <si>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</si>
  <si>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</si>
  <si>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</si>
  <si>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</si>
  <si>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</si>
  <si>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</si>
  <si>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</si>
  <si>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</si>
  <si>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</si>
  <si>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</si>
  <si>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</si>
  <si>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</si>
  <si>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</si>
  <si>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</si>
  <si>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</si>
  <si>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</si>
  <si>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</si>
  <si>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</si>
  <si>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</si>
  <si>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</si>
  <si>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</si>
  <si>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</si>
  <si>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</si>
  <si>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</si>
  <si>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</si>
  <si>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</si>
  <si>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</si>
  <si>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</si>
  <si>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</si>
  <si>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</si>
  <si>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</si>
  <si>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</si>
  <si>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</si>
  <si>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</si>
  <si>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</si>
  <si>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</si>
  <si>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</si>
  <si>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</si>
  <si>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</si>
  <si>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</si>
  <si>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</si>
  <si>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</si>
  <si>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</si>
  <si>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</si>
  <si>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</si>
  <si>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</si>
  <si>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</si>
  <si>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</si>
  <si>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</si>
  <si>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</si>
  <si>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</si>
  <si>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</si>
  <si>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</si>
  <si>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</si>
  <si>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</si>
  <si>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</si>
  <si>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</si>
  <si>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</si>
  <si>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</si>
  <si>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</si>
  <si>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</si>
  <si>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</si>
  <si>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</si>
  <si>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</si>
  <si>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</si>
  <si>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</si>
  <si>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</si>
  <si>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</si>
  <si>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</si>
  <si>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</si>
  <si>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</si>
  <si>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</si>
  <si>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</si>
  <si>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</si>
  <si>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</si>
  <si>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</si>
  <si>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</si>
  <si>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</si>
  <si>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</si>
  <si>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</si>
  <si>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</si>
  <si>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</si>
  <si>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</si>
  <si>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</si>
  <si>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</si>
  <si>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</si>
  <si>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</si>
  <si>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</si>
  <si>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</si>
  <si>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</si>
  <si>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</si>
  <si>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</si>
  <si>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</si>
  <si>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</si>
  <si>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</si>
  <si>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</si>
  <si>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</si>
  <si>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</si>
  <si>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</si>
  <si>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</si>
  <si>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</si>
  <si>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</si>
  <si>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</si>
  <si>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</si>
  <si>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</si>
  <si>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</si>
  <si>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</si>
  <si>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</si>
  <si>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</si>
  <si>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</si>
  <si>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</si>
  <si>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</si>
  <si>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</si>
  <si>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</si>
  <si>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</si>
  <si>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</si>
  <si>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</si>
  <si>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</si>
  <si>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</si>
  <si>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</si>
  <si>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</si>
  <si>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</si>
  <si>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</si>
  <si>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</si>
  <si>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</si>
  <si>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</si>
  <si>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</si>
  <si>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</si>
  <si>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</si>
  <si>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</si>
  <si>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</si>
  <si>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</si>
  <si>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</si>
  <si>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</si>
  <si>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</si>
  <si>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</si>
  <si>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</si>
  <si>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</si>
  <si>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</si>
  <si>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</si>
  <si>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</si>
  <si>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</si>
  <si>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</si>
  <si>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</si>
  <si>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</si>
  <si>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</si>
  <si>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</si>
  <si>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</si>
  <si>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</si>
  <si>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</si>
  <si>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</si>
  <si>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</si>
  <si>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</si>
  <si>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</si>
  <si>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</si>
  <si>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</si>
  <si>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</si>
  <si>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</si>
  <si>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</si>
  <si>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</si>
  <si>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</si>
  <si>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</si>
  <si>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</si>
  <si>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</si>
  <si>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</si>
  <si>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</si>
  <si>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</si>
  <si>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</si>
  <si>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</si>
  <si>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</si>
  <si>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</si>
  <si>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</si>
  <si>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</si>
  <si>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</si>
  <si>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</si>
  <si>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</si>
  <si>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</si>
  <si>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</si>
  <si>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</si>
  <si>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</si>
  <si>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</si>
  <si>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</si>
  <si>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</si>
  <si>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</si>
  <si>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</si>
  <si>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</si>
  <si>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</si>
  <si>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</si>
  <si>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</si>
  <si>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</si>
  <si>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</si>
  <si>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</si>
  <si>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</si>
  <si>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</si>
  <si>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</si>
  <si>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</si>
  <si>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</si>
  <si>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</si>
  <si>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</si>
  <si>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</si>
  <si>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</si>
  <si>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</si>
  <si>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</si>
  <si>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</si>
  <si>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</si>
  <si>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</si>
  <si>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</si>
  <si>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</si>
  <si>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</si>
  <si>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</si>
  <si>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</si>
  <si>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</si>
  <si>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</si>
  <si>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</si>
  <si>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</si>
  <si>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</si>
  <si>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</si>
  <si>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</si>
  <si>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</si>
  <si>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</si>
  <si>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</si>
  <si>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</si>
  <si>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</si>
  <si>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</si>
  <si>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</si>
  <si>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</si>
  <si>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</si>
  <si>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</si>
  <si>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</si>
  <si>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</si>
  <si>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</si>
  <si>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</si>
  <si>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</si>
  <si>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</si>
  <si>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</si>
  <si>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</si>
  <si>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</si>
  <si>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</si>
  <si>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</si>
  <si>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</si>
  <si>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</si>
  <si>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</si>
  <si>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</si>
  <si>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</si>
  <si>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</si>
  <si>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</si>
  <si>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</si>
  <si>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</si>
  <si>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</si>
  <si>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</si>
  <si>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</si>
  <si>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</si>
  <si>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</si>
  <si>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</si>
  <si>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</si>
  <si>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</si>
  <si>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</si>
  <si>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</si>
  <si>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</si>
  <si>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</si>
  <si>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</si>
  <si>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</si>
  <si>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</si>
  <si>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</si>
  <si>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</si>
  <si>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</si>
  <si>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</si>
  <si>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</si>
  <si>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</si>
  <si>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</si>
  <si>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</si>
  <si>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</si>
  <si>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</si>
  <si>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</si>
  <si>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</si>
  <si>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</si>
  <si>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</si>
  <si>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</si>
  <si>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</si>
  <si>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</si>
  <si>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</si>
  <si>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</si>
  <si>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</si>
  <si>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</si>
  <si>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</si>
  <si>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</si>
  <si>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</si>
  <si>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</si>
  <si>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</si>
  <si>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</si>
  <si>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</si>
  <si>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</si>
  <si>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</si>
  <si>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</si>
  <si>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</si>
  <si>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</si>
  <si>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</si>
  <si>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</si>
  <si>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</si>
  <si>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</si>
  <si>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</si>
  <si>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</si>
  <si>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</si>
  <si>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</si>
  <si>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</si>
  <si>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</si>
  <si>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</si>
  <si>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</si>
  <si>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</si>
  <si>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</si>
  <si>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</si>
  <si>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</si>
  <si>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</si>
  <si>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</si>
  <si>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</si>
  <si>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</si>
  <si>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</si>
  <si>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</si>
  <si>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</si>
  <si>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</si>
  <si>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</si>
  <si>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</si>
  <si>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</si>
  <si>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</si>
  <si>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</si>
  <si>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</si>
  <si>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</si>
  <si>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</si>
  <si>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</si>
  <si>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</si>
  <si>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</si>
  <si>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</si>
  <si>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</si>
  <si>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</si>
  <si>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</si>
  <si>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</si>
  <si>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</si>
  <si>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</si>
  <si>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</si>
  <si>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</si>
  <si>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</si>
  <si>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</si>
  <si>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</si>
  <si>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</si>
  <si>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</si>
  <si>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</si>
  <si>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</si>
  <si>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</si>
  <si>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</si>
  <si>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</si>
  <si>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</si>
  <si>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</si>
  <si>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</si>
  <si>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</si>
  <si>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</si>
  <si>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</si>
  <si>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</si>
  <si>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</si>
  <si>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</si>
  <si>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</si>
  <si>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</si>
  <si>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</si>
  <si>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</si>
  <si>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</si>
  <si>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</si>
  <si>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</si>
  <si>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</si>
  <si>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</si>
  <si>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</si>
  <si>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</si>
  <si>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</si>
  <si>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</si>
  <si>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</si>
  <si>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</si>
  <si>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</si>
  <si>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</si>
  <si>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</si>
  <si>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</si>
  <si>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</si>
  <si>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</si>
  <si>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</si>
  <si>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</si>
  <si>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</si>
  <si>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</si>
  <si>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</si>
  <si>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</si>
  <si>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</si>
  <si>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</si>
  <si>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</si>
  <si>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</si>
  <si>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</si>
  <si>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</si>
  <si>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</si>
  <si>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</si>
  <si>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</si>
  <si>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</si>
  <si>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</si>
  <si>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</si>
  <si>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</si>
  <si>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</si>
  <si>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</si>
  <si>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</si>
  <si>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</si>
  <si>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</si>
  <si>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</si>
  <si>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</si>
  <si>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</si>
  <si>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</si>
  <si>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</si>
  <si>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</si>
  <si>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</si>
  <si>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</si>
  <si>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</si>
  <si>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</si>
  <si>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</si>
  <si>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</si>
  <si>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</si>
  <si>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</si>
  <si>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</si>
  <si>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</si>
  <si>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</si>
  <si>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</si>
  <si>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</si>
  <si>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</si>
  <si>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</si>
  <si>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</si>
  <si>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</si>
  <si>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</si>
  <si>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</si>
  <si>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</si>
  <si>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</si>
  <si>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</si>
  <si>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</si>
  <si>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</si>
  <si>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</si>
  <si>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</si>
  <si>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</si>
  <si>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</si>
  <si>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</si>
  <si>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</si>
  <si>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</si>
  <si>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</si>
  <si>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</si>
  <si>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</si>
  <si>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</si>
  <si>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</si>
  <si>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</si>
  <si>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</si>
  <si>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</si>
  <si>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</si>
  <si>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</si>
  <si>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</si>
  <si>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</si>
  <si>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</si>
  <si>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</si>
  <si>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</si>
  <si>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</si>
  <si>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</si>
  <si>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</si>
  <si>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</si>
  <si>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</si>
  <si>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</si>
  <si>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</si>
  <si>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</si>
  <si>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</si>
  <si>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</si>
  <si>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</si>
  <si>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</si>
  <si>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</si>
  <si>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</si>
  <si>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</si>
  <si>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</si>
  <si>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</si>
  <si>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</si>
  <si>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</si>
  <si>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</si>
  <si>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</si>
  <si>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</si>
  <si>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</si>
  <si>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</si>
  <si>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</si>
  <si>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</si>
  <si>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</si>
  <si>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</si>
  <si>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</si>
  <si>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</si>
  <si>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</si>
  <si>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</si>
  <si>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</si>
  <si>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</si>
  <si>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</si>
  <si>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</si>
  <si>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</si>
  <si>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</si>
  <si>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</si>
  <si>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</si>
  <si>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</si>
  <si>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</si>
  <si>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</si>
  <si>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</si>
  <si>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</si>
  <si>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</si>
  <si>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</si>
  <si>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</si>
  <si>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</si>
  <si>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</si>
  <si>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</si>
  <si>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</si>
  <si>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</si>
  <si>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</si>
  <si>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</si>
  <si>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</si>
  <si>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</si>
  <si>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</si>
  <si>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</si>
  <si>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</si>
  <si>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</si>
  <si>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</si>
  <si>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</si>
  <si>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</si>
  <si>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</si>
  <si>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</si>
  <si>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</si>
  <si>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</si>
  <si>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</si>
  <si>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</si>
  <si>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</si>
  <si>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</si>
  <si>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</si>
  <si>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</si>
  <si>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</si>
  <si>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</si>
  <si>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</si>
  <si>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</si>
  <si>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</si>
  <si>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</si>
  <si>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</si>
  <si>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</si>
  <si>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</si>
  <si>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</si>
  <si>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</si>
  <si>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</si>
  <si>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</si>
  <si>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</si>
  <si>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</si>
  <si>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</si>
  <si>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</si>
  <si>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</si>
  <si>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</si>
  <si>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</si>
  <si>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</si>
  <si>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</si>
  <si>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</si>
  <si>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</si>
  <si>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</si>
  <si>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</si>
  <si>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</si>
  <si>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</si>
  <si>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</si>
  <si>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</si>
  <si>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</si>
  <si>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</si>
  <si>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</si>
  <si>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</si>
  <si>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</si>
  <si>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</si>
  <si>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</si>
  <si>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</si>
  <si>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</si>
  <si>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</si>
  <si>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</si>
  <si>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</si>
  <si>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</si>
  <si>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</si>
  <si>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</si>
  <si>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</si>
  <si>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</si>
  <si>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</si>
  <si>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</si>
  <si>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</si>
  <si>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</si>
  <si>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</si>
  <si>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</si>
  <si>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</si>
  <si>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</si>
  <si>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</si>
  <si>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</si>
  <si>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</si>
  <si>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</si>
  <si>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</si>
  <si>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</si>
  <si>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</si>
  <si>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</si>
  <si>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</si>
  <si>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</si>
  <si>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</si>
  <si>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</si>
  <si>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</si>
  <si>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</si>
  <si>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</si>
  <si>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</si>
  <si>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</si>
  <si>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</si>
  <si>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</si>
  <si>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</si>
  <si>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</si>
  <si>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</si>
  <si>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</si>
  <si>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</si>
  <si>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</si>
  <si>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</si>
  <si>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</si>
  <si>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</si>
  <si>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</si>
  <si>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</si>
  <si>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</si>
  <si>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</si>
  <si>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</si>
  <si>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</si>
  <si>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</si>
  <si>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</si>
  <si>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</si>
  <si>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</si>
  <si>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</si>
  <si>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</si>
  <si>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</si>
  <si>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</si>
  <si>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</si>
  <si>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</si>
  <si>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</si>
  <si>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</si>
  <si>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</si>
  <si>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</si>
  <si>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</si>
  <si>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</si>
  <si>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</si>
  <si>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</si>
  <si>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</si>
  <si>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</si>
  <si>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</si>
  <si>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</si>
  <si>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</si>
  <si>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</si>
  <si>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</si>
  <si>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</si>
  <si>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</si>
  <si>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</si>
  <si>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</si>
  <si>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</si>
  <si>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</si>
  <si>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</si>
  <si>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</si>
  <si>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</si>
  <si>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</si>
  <si>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</si>
  <si>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</si>
  <si>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</si>
  <si>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</si>
  <si>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</si>
  <si>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</si>
  <si>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</si>
  <si>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</si>
  <si>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</si>
  <si>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</si>
  <si>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</si>
  <si>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</si>
  <si>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</si>
  <si>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</si>
  <si>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</si>
  <si>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</si>
  <si>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</si>
  <si>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</si>
  <si>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</si>
  <si>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</si>
  <si>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</si>
  <si>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</si>
  <si>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</si>
  <si>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</si>
  <si>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</si>
  <si>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</si>
  <si>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</si>
  <si>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</si>
  <si>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</si>
  <si>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</si>
  <si>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</si>
  <si>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</si>
  <si>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</si>
  <si>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</si>
  <si>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</si>
  <si>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</si>
  <si>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</si>
  <si>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</si>
  <si>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</si>
  <si>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</si>
  <si>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</si>
  <si>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</si>
  <si>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</si>
  <si>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</si>
  <si>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</si>
  <si>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</si>
  <si>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</si>
  <si>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</si>
  <si>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</si>
  <si>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</si>
  <si>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</si>
  <si>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</si>
  <si>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</si>
  <si>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</si>
  <si>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</si>
  <si>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</si>
  <si>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</si>
  <si>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</si>
  <si>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</si>
  <si>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</si>
  <si>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</si>
  <si>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</si>
  <si>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</si>
  <si>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</si>
  <si>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</si>
  <si>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</si>
  <si>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</si>
  <si>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</si>
  <si>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</si>
  <si>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</si>
  <si>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</si>
  <si>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</si>
  <si>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</si>
  <si>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</si>
  <si>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</si>
  <si>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</si>
  <si>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</si>
  <si>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</si>
  <si>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</si>
  <si>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</si>
  <si>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</si>
  <si>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</si>
  <si>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</si>
  <si>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</si>
  <si>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</si>
  <si>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</si>
  <si>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</si>
  <si>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</si>
  <si>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</si>
  <si>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</si>
  <si>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</si>
  <si>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</si>
  <si>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</si>
  <si>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</si>
  <si>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</si>
  <si>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</si>
  <si>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</si>
  <si>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</si>
  <si>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</si>
  <si>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</si>
  <si>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</si>
  <si>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</si>
  <si>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</si>
  <si>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</si>
  <si>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</si>
  <si>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</si>
  <si>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</si>
  <si>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</si>
  <si>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</si>
  <si>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</si>
  <si>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</si>
  <si>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</si>
  <si>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</si>
  <si>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</si>
  <si>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</si>
  <si>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</si>
  <si>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</si>
  <si>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</si>
  <si>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</si>
  <si>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</si>
  <si>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</si>
  <si>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</si>
  <si>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</si>
  <si>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</si>
  <si>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</si>
  <si>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</si>
  <si>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</si>
  <si>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</si>
  <si>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</si>
  <si>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</si>
  <si>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</si>
  <si>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</si>
  <si>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</si>
  <si>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</si>
  <si>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</si>
  <si>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</si>
  <si>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</si>
  <si>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</si>
  <si>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</si>
  <si>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</si>
  <si>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</si>
  <si>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</si>
  <si>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</si>
  <si>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</si>
  <si>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</si>
  <si>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</si>
  <si>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</si>
  <si>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</si>
  <si>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</si>
  <si>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</si>
  <si>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</si>
  <si>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</si>
  <si>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</si>
  <si>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</si>
  <si>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</si>
  <si>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</si>
  <si>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</si>
  <si>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</si>
  <si>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</si>
  <si>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</si>
  <si>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</si>
  <si>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</si>
  <si>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</si>
  <si>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</si>
  <si>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</si>
  <si>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</si>
  <si>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</si>
  <si>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</si>
  <si>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</si>
  <si>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</si>
  <si>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</si>
  <si>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</si>
  <si>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</si>
  <si>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</si>
  <si>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</si>
  <si>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</si>
  <si>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</si>
  <si>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</si>
  <si>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</si>
  <si>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</si>
  <si>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</si>
  <si>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</si>
  <si>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</si>
  <si>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</si>
  <si>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</si>
  <si>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</si>
  <si>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</si>
  <si>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</si>
  <si>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</si>
  <si>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</si>
  <si>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</si>
  <si>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</si>
  <si>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</si>
  <si>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</si>
  <si>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</si>
  <si>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</si>
  <si>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</si>
  <si>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</si>
  <si>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</si>
  <si>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</si>
  <si>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</si>
  <si>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</si>
  <si>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</si>
  <si>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</si>
  <si>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</si>
  <si>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</si>
  <si>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</si>
  <si>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</si>
  <si>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</si>
  <si>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</si>
  <si>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</si>
  <si>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</si>
  <si>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</si>
  <si>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</si>
  <si>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</si>
  <si>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</si>
  <si>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</si>
  <si>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</si>
  <si>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</si>
  <si>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</si>
  <si>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</si>
  <si>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</si>
  <si>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</si>
  <si>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</si>
  <si>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</si>
  <si>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</si>
  <si>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</si>
  <si>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</si>
  <si>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</si>
  <si>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</si>
  <si>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</si>
  <si>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</si>
  <si>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</si>
  <si>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</si>
  <si>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</si>
  <si>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</si>
  <si>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</si>
  <si>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</si>
  <si>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</si>
  <si>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</si>
  <si>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</si>
  <si>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</si>
  <si>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</si>
  <si>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</si>
  <si>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</si>
  <si>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</si>
  <si>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</si>
  <si>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</si>
  <si>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</si>
  <si>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</si>
  <si>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</si>
  <si>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</si>
  <si>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</si>
  <si>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</si>
  <si>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</si>
  <si>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</si>
  <si>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</si>
  <si>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</si>
  <si>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</si>
  <si>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</si>
  <si>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</si>
  <si>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</si>
  <si>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</si>
  <si>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</si>
  <si>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</si>
  <si>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</si>
  <si>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</si>
  <si>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</si>
  <si>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</si>
  <si>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</si>
  <si>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</si>
  <si>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</si>
  <si>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</si>
  <si>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</si>
  <si>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</si>
  <si>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</si>
  <si>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</si>
  <si>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</si>
  <si>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</si>
  <si>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</si>
  <si>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</si>
  <si>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</si>
  <si>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</si>
  <si>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</si>
  <si>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</si>
  <si>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</si>
  <si>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</si>
  <si>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</si>
  <si>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</si>
  <si>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</si>
  <si>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</si>
  <si>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</si>
  <si>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</si>
  <si>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</si>
  <si>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</si>
  <si>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</si>
  <si>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</si>
  <si>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</si>
  <si>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</si>
  <si>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</si>
  <si>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</si>
  <si>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</si>
  <si>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</si>
  <si>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</si>
  <si>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</si>
  <si>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</si>
  <si>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</si>
  <si>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</si>
  <si>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</si>
  <si>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</si>
  <si>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</si>
  <si>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</si>
  <si>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</si>
  <si>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</si>
  <si>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</si>
  <si>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</si>
  <si>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</si>
  <si>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</si>
  <si>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</si>
  <si>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</si>
  <si>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</si>
  <si>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</si>
  <si>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</si>
  <si>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</si>
  <si>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</si>
  <si>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</si>
  <si>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</si>
  <si>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</si>
  <si>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</si>
  <si>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</si>
  <si>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</si>
  <si>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</si>
  <si>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</si>
  <si>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</si>
  <si>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</si>
  <si>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</si>
  <si>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</si>
  <si>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</si>
  <si>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</si>
  <si>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</si>
  <si>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</si>
  <si>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</si>
  <si>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</si>
  <si>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</si>
  <si>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</si>
  <si>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</si>
  <si>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</si>
  <si>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</si>
  <si>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</si>
  <si>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</si>
  <si>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</si>
  <si>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</si>
  <si>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</si>
  <si>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</si>
  <si>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</si>
  <si>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</si>
  <si>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</si>
  <si>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</si>
  <si>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</si>
  <si>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</si>
  <si>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</si>
  <si>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</si>
  <si>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</si>
  <si>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</si>
  <si>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</si>
  <si>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</si>
  <si>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</si>
  <si>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</si>
  <si>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</si>
  <si>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</si>
  <si>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</si>
  <si>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</si>
  <si>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</si>
  <si>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</si>
  <si>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</si>
  <si>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</si>
  <si>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</si>
  <si>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</si>
  <si>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</si>
  <si>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</si>
  <si>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</si>
  <si>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</si>
  <si>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</si>
  <si>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</si>
  <si>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</si>
  <si>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</si>
  <si>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</si>
  <si>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</si>
  <si>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</si>
  <si>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</si>
  <si>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</si>
  <si>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</si>
  <si>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</si>
  <si>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</si>
  <si>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</si>
  <si>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</si>
  <si>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</si>
  <si>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</si>
  <si>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</si>
  <si>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</si>
  <si>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</si>
  <si>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</si>
  <si>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</si>
  <si>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</si>
  <si>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</si>
  <si>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</si>
  <si>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</si>
  <si>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</si>
  <si>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</si>
  <si>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</si>
  <si>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</si>
  <si>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</si>
  <si>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</si>
  <si>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</si>
  <si>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</si>
  <si>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</si>
  <si>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</si>
  <si>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</si>
  <si>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</si>
  <si>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</si>
  <si>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</si>
  <si>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</si>
  <si>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</si>
  <si>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</si>
  <si>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</si>
  <si>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</si>
  <si>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</si>
  <si>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</si>
  <si>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</si>
  <si>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</si>
  <si>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</si>
  <si>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</si>
  <si>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</si>
  <si>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</si>
  <si>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</si>
  <si>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</si>
  <si>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</si>
  <si>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</si>
  <si>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</si>
  <si>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</si>
  <si>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</si>
  <si>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</si>
  <si>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</si>
  <si>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</si>
  <si>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</si>
  <si>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</si>
  <si>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</si>
  <si>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</si>
  <si>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</si>
  <si>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</si>
  <si>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</si>
  <si>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</si>
  <si>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</si>
  <si>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</si>
  <si>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</si>
  <si>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</si>
  <si>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</si>
  <si>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</si>
  <si>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</si>
  <si>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</si>
  <si>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</si>
  <si>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</si>
  <si>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</si>
  <si>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</si>
  <si>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</si>
  <si>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</si>
  <si>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</si>
  <si>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</si>
  <si>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</si>
  <si>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</si>
  <si>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</si>
  <si>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</si>
  <si>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</si>
  <si>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</si>
  <si>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</si>
  <si>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</si>
  <si>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</si>
  <si>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</si>
  <si>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</si>
  <si>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</si>
  <si>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</si>
  <si>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</si>
  <si>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</si>
  <si>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</si>
  <si>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</si>
  <si>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</si>
  <si>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</si>
  <si>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</si>
  <si>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</si>
  <si>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</si>
  <si>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</si>
  <si>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</si>
  <si>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</si>
  <si>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</si>
  <si>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</si>
  <si>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</si>
  <si>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</si>
  <si>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</si>
  <si>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</si>
  <si>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</si>
  <si>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</si>
  <si>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</si>
  <si>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</si>
  <si>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</si>
  <si>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</si>
  <si>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</si>
  <si>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</si>
  <si>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</si>
  <si>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</si>
  <si>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</si>
  <si>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</si>
  <si>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</si>
  <si>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</si>
  <si>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</si>
  <si>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</si>
  <si>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</si>
  <si>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</si>
  <si>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</si>
  <si>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</si>
  <si>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</si>
  <si>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</si>
  <si>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</si>
  <si>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</si>
  <si>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</si>
  <si>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</si>
  <si>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</si>
  <si>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</si>
  <si>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</si>
  <si>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</si>
  <si>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</si>
  <si>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</si>
  <si>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</si>
  <si>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</si>
  <si>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</si>
  <si>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</si>
  <si>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</si>
  <si>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</si>
  <si>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</si>
  <si>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</si>
  <si>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</si>
  <si>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</si>
  <si>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</si>
  <si>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</si>
  <si>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</si>
  <si>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</si>
  <si>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</si>
  <si>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</si>
  <si>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</si>
  <si>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</si>
  <si>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</si>
  <si>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</si>
  <si>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</si>
  <si>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</si>
  <si>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</si>
  <si>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</si>
  <si>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</si>
  <si>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</si>
  <si>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</si>
  <si>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</si>
  <si>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</si>
  <si>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</si>
  <si>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</si>
  <si>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</si>
  <si>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</si>
  <si>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</si>
  <si>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</si>
  <si>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</si>
  <si>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</si>
  <si>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</si>
  <si>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</si>
  <si>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</si>
  <si>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</si>
  <si>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</si>
  <si>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</si>
  <si>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</si>
  <si>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</si>
  <si>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</si>
  <si>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</si>
  <si>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</si>
  <si>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</si>
  <si>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</si>
  <si>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</si>
  <si>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</si>
  <si>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</si>
  <si>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</si>
  <si>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</si>
  <si>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</si>
  <si>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</si>
  <si>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</si>
  <si>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</si>
  <si>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</si>
  <si>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</si>
  <si>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</si>
  <si>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</si>
  <si>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</si>
  <si>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</si>
  <si>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</si>
  <si>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</si>
  <si>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</si>
  <si>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</si>
  <si>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</si>
  <si>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</si>
  <si>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</si>
  <si>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</si>
  <si>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</si>
  <si>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</si>
  <si>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</si>
  <si>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</si>
  <si>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</si>
  <si>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</si>
  <si>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</si>
  <si>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</si>
  <si>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</si>
  <si>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</si>
  <si>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</si>
  <si>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</si>
  <si>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</si>
  <si>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</si>
  <si>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</si>
  <si>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</si>
  <si>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</si>
  <si>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</si>
  <si>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</si>
  <si>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</si>
  <si>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</si>
  <si>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</si>
  <si>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</si>
  <si>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</si>
  <si>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</si>
  <si>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</si>
  <si>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</si>
  <si>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</si>
  <si>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</si>
  <si>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</si>
  <si>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</si>
  <si>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</si>
  <si>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</si>
  <si>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</si>
  <si>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</si>
  <si>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</si>
  <si>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</si>
  <si>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</si>
  <si>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</si>
  <si>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</si>
  <si>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</si>
  <si>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</si>
  <si>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</si>
  <si>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</si>
  <si>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</si>
  <si>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</si>
  <si>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</si>
  <si>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</si>
  <si>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</si>
  <si>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</si>
  <si>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</si>
  <si>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</si>
  <si>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</si>
  <si>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</si>
  <si>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</si>
  <si>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</si>
  <si>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</si>
  <si>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</si>
  <si>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</si>
  <si>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</si>
  <si>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</si>
  <si>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</si>
  <si>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</si>
  <si>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</si>
  <si>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</si>
  <si>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</si>
  <si>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</si>
  <si>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</si>
  <si>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</si>
  <si>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</si>
  <si>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</si>
  <si>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</si>
  <si>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</si>
  <si>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</si>
  <si>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</si>
  <si>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</si>
  <si>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</si>
  <si>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</si>
  <si>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</si>
  <si>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</si>
  <si>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</si>
  <si>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</si>
  <si>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</si>
  <si>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</si>
  <si>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</si>
  <si>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</si>
  <si>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</si>
  <si>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</si>
  <si>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</si>
  <si>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</si>
  <si>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</si>
  <si>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</si>
  <si>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</si>
  <si>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</si>
  <si>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</si>
  <si>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</si>
  <si>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</si>
  <si>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</si>
  <si>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</si>
  <si>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</si>
  <si>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</si>
  <si>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</si>
  <si>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</si>
  <si>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</si>
  <si>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</si>
  <si>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</si>
  <si>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</si>
  <si>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</si>
  <si>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</si>
  <si>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</si>
  <si>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</si>
  <si>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</si>
  <si>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</si>
  <si>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</si>
  <si>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</si>
  <si>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</si>
  <si>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</si>
  <si>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</si>
  <si>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</si>
  <si>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</si>
  <si>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</si>
  <si>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</si>
  <si>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</si>
  <si>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</si>
  <si>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</si>
  <si>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</si>
  <si>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</si>
  <si>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</si>
  <si>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</si>
  <si>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</si>
  <si>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</si>
  <si>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</si>
  <si>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</si>
  <si>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</si>
  <si>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</si>
  <si>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</si>
  <si>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</si>
  <si>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</si>
  <si>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</si>
  <si>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</si>
  <si>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</si>
  <si>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</si>
  <si>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</si>
  <si>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</si>
  <si>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</si>
  <si>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</si>
  <si>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</si>
  <si>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</si>
  <si>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</si>
  <si>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</si>
  <si>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</si>
  <si>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</si>
  <si>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</si>
  <si>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</si>
  <si>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</si>
  <si>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</si>
  <si>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</si>
  <si>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</si>
  <si>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</si>
  <si>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</si>
  <si>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</si>
  <si>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</si>
  <si>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</si>
  <si>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</si>
  <si>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</si>
  <si>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</si>
  <si>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</si>
  <si>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</si>
  <si>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</si>
  <si>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</si>
  <si>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</si>
  <si>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</si>
  <si>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</si>
  <si>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</si>
  <si>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</si>
  <si>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</si>
  <si>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</si>
  <si>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</si>
  <si>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</si>
  <si>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</si>
  <si>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</si>
  <si>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</si>
  <si>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</si>
  <si>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</si>
  <si>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</si>
  <si>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</si>
  <si>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</si>
  <si>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</si>
  <si>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</si>
  <si>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</si>
  <si>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</si>
  <si>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</si>
  <si>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</si>
  <si>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</si>
  <si>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</si>
  <si>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</si>
  <si>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</si>
  <si>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</si>
  <si>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</si>
  <si>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</si>
  <si>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</si>
  <si>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</si>
  <si>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</si>
  <si>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</si>
  <si>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</si>
  <si>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</si>
  <si>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</si>
  <si>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</si>
  <si>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</si>
  <si>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</si>
  <si>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</si>
  <si>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</si>
  <si>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</si>
  <si>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</si>
  <si>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</si>
  <si>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</si>
  <si>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</si>
  <si>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</si>
  <si>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</si>
  <si>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</si>
  <si>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</si>
  <si>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</si>
  <si>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</si>
  <si>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</si>
  <si>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</si>
  <si>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</si>
  <si>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</si>
  <si>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</si>
  <si>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</si>
  <si>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</si>
  <si>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</si>
  <si>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</si>
  <si>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</si>
  <si>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</si>
  <si>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</si>
  <si>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</si>
  <si>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</si>
  <si>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</si>
  <si>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</si>
  <si>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</si>
  <si>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</si>
  <si>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</si>
  <si>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</si>
  <si>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</si>
  <si>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</si>
  <si>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</si>
  <si>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</si>
  <si>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</si>
  <si>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</si>
  <si>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</si>
  <si>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</si>
  <si>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</si>
  <si>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</si>
  <si>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</si>
  <si>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</si>
  <si>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</si>
  <si>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</si>
  <si>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</si>
  <si>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</si>
  <si>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</si>
  <si>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</si>
  <si>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</si>
  <si>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</si>
  <si>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</si>
  <si>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</si>
  <si>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</si>
  <si>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</si>
  <si>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</si>
  <si>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</si>
  <si>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</si>
  <si>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</si>
  <si>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</si>
  <si>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</si>
  <si>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</si>
  <si>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</si>
  <si>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</si>
  <si>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</si>
  <si>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</si>
  <si>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</si>
  <si>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</si>
  <si>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</si>
  <si>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</si>
  <si>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</si>
  <si>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</si>
  <si>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</si>
  <si>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</si>
  <si>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</si>
  <si>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</si>
  <si>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</si>
  <si>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</si>
  <si>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</si>
  <si>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</si>
  <si>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</si>
  <si>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</si>
  <si>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</si>
  <si>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</si>
  <si>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</si>
  <si>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</si>
  <si>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</si>
  <si>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</si>
  <si>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</si>
  <si>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</si>
  <si>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</si>
  <si>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</si>
  <si>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</si>
  <si>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</si>
  <si>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</si>
  <si>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</si>
  <si>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</si>
  <si>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</si>
  <si>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</si>
  <si>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</si>
  <si>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</si>
  <si>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</si>
  <si>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</si>
  <si>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</si>
  <si>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</si>
  <si>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</si>
  <si>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</si>
  <si>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</si>
  <si>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</si>
  <si>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</si>
  <si>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</si>
  <si>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</si>
  <si>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</si>
  <si>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</si>
  <si>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</si>
  <si>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</si>
  <si>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</si>
  <si>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</si>
  <si>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</si>
  <si>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</si>
  <si>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</si>
  <si>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</si>
  <si>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</si>
  <si>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</si>
  <si>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</si>
  <si>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</si>
  <si>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</si>
  <si>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</si>
  <si>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</si>
  <si>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</si>
  <si>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</si>
  <si>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</si>
  <si>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</si>
  <si>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</si>
  <si>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</si>
  <si>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</si>
  <si>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</si>
  <si>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</si>
  <si>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</si>
  <si>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</si>
  <si>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</si>
  <si>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</si>
  <si>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</si>
  <si>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</si>
  <si>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</si>
  <si>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</si>
  <si>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</si>
  <si>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</si>
  <si>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</si>
  <si>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</si>
  <si>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</si>
  <si>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</si>
  <si>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</si>
  <si>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</si>
  <si>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</si>
  <si>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</si>
  <si>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</si>
  <si>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</si>
  <si>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</si>
  <si>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</si>
  <si>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</si>
  <si>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</si>
  <si>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</si>
  <si>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</si>
  <si>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</si>
  <si>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</si>
  <si>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</si>
  <si>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</si>
  <si>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</si>
  <si>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</si>
  <si>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</si>
  <si>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</si>
  <si>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</si>
  <si>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</si>
  <si>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</si>
  <si>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</si>
  <si>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</si>
  <si>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</si>
  <si>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</si>
  <si>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</si>
  <si>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</si>
  <si>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</si>
  <si>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</si>
  <si>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</si>
  <si>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</si>
  <si>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</si>
  <si>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</si>
  <si>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</si>
  <si>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</si>
  <si>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</si>
  <si>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</si>
  <si>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</si>
  <si>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</si>
  <si>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</si>
  <si>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</si>
  <si>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</si>
  <si>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</si>
  <si>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</si>
  <si>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</si>
  <si>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</si>
  <si>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</si>
  <si>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</si>
  <si>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</si>
  <si>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</si>
  <si>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</si>
  <si>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</si>
  <si>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</si>
  <si>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</si>
  <si>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</si>
  <si>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</si>
  <si>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</si>
  <si>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</si>
  <si>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</si>
  <si>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</si>
  <si>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</si>
  <si>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</si>
  <si>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</si>
  <si>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</si>
  <si>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</si>
  <si>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</si>
  <si>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</si>
  <si>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</si>
  <si>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</si>
  <si>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</si>
  <si>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</si>
  <si>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</si>
  <si>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</si>
  <si>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</si>
  <si>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</si>
  <si>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</si>
  <si>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</si>
  <si>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</si>
  <si>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</si>
  <si>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</si>
  <si>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</si>
  <si>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</si>
  <si>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</si>
  <si>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</si>
  <si>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</si>
  <si>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</si>
  <si>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</si>
  <si>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</si>
  <si>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</si>
  <si>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</si>
  <si>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</si>
  <si>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</si>
  <si>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</si>
  <si>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</si>
  <si>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</si>
  <si>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</si>
  <si>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</si>
  <si>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</si>
  <si>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</si>
  <si>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</si>
  <si>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</si>
  <si>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</si>
  <si>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</si>
  <si>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</si>
  <si>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</si>
  <si>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</si>
  <si>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</si>
  <si>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</si>
  <si>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</si>
  <si>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</si>
  <si>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</si>
  <si>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</si>
  <si>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</si>
  <si>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</si>
  <si>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</si>
  <si>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</si>
  <si>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</si>
  <si>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</si>
  <si>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</si>
  <si>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</si>
  <si>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</si>
  <si>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</si>
  <si>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</si>
  <si>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</si>
  <si>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</si>
  <si>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</si>
  <si>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</si>
  <si>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</si>
  <si>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</si>
  <si>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</si>
  <si>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</si>
  <si>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</si>
  <si>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</si>
  <si>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</si>
  <si>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</si>
  <si>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</si>
  <si>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</si>
  <si>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</si>
  <si>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</si>
  <si>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</si>
  <si>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</si>
  <si>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</si>
  <si>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</si>
  <si>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</si>
  <si>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</si>
  <si>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</si>
  <si>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</si>
  <si>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</si>
  <si>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</si>
  <si>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</si>
  <si>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</si>
  <si>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</si>
  <si>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</si>
  <si>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</si>
  <si>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</si>
  <si>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</si>
  <si>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</si>
  <si>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</si>
  <si>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</si>
  <si>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</si>
  <si>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</si>
  <si>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</si>
  <si>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</si>
  <si>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</si>
  <si>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</si>
  <si>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</si>
  <si>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</si>
  <si>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</si>
  <si>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</si>
  <si>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</si>
  <si>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</si>
  <si>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</si>
  <si>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</si>
  <si>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</si>
  <si>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</si>
  <si>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</si>
  <si>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</si>
  <si>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ESTRELA</t>
  </si>
  <si>
    <t>HORIZONTINA</t>
  </si>
  <si>
    <t>IBIRUBA</t>
  </si>
  <si>
    <t>PAULO BENTO</t>
  </si>
  <si>
    <t>PAVERAMA</t>
  </si>
  <si>
    <t>PELOTAS</t>
  </si>
  <si>
    <t>POUSO NOVO</t>
  </si>
  <si>
    <t>PUTINGA</t>
  </si>
  <si>
    <t>RONDINHA</t>
  </si>
  <si>
    <t>SANTANA DO LIVRAMENTO</t>
  </si>
  <si>
    <t>CASCA</t>
  </si>
  <si>
    <t>CAPÃO DO CIPÓ</t>
  </si>
  <si>
    <t>ROCA SALES</t>
  </si>
  <si>
    <t>ARROIO GRANDE</t>
  </si>
  <si>
    <t>CORONEL BARROS</t>
  </si>
  <si>
    <t>PINHAL DA SERRA</t>
  </si>
  <si>
    <t>TENENTE PORTELA</t>
  </si>
  <si>
    <t>CHARQUEADAS</t>
  </si>
  <si>
    <t>IBIAÇÁ</t>
  </si>
  <si>
    <t>MARQUES DE SOUZA</t>
  </si>
  <si>
    <t>SÃO LOURENÇO DO SUL</t>
  </si>
  <si>
    <t>TAPEJARA</t>
  </si>
  <si>
    <t>BOA VISTA DO CADEADO</t>
  </si>
  <si>
    <t>SANTA CECÍLIA DO SUL</t>
  </si>
  <si>
    <t>SÃO PAULO DAS MISSÕES</t>
  </si>
  <si>
    <t>CARLOS BARBOSA</t>
  </si>
  <si>
    <t>CERRO LARGO</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</si>
</sst>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3" sqref="G3"/>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6</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6</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6</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6</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6</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6</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6</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I19" sqref="I19"/>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thickBot="1" x14ac:dyDescent="0.3">
      <c r="A2" s="90" t="str">
        <f>Controles!$B$2</f>
        <v>RS</v>
      </c>
      <c r="B2" s="90">
        <f>Controles!$C$2</f>
        <v>6</v>
      </c>
      <c r="C2" s="91" t="s">
        <v>5393</v>
      </c>
      <c r="D2" s="63" t="s">
        <v>32</v>
      </c>
      <c r="E2" s="63" t="s">
        <v>5616</v>
      </c>
      <c r="F2" s="64">
        <v>1</v>
      </c>
      <c r="G2" s="64"/>
      <c r="H2" s="92">
        <f>SUM(F2:G2)</f>
        <v>1</v>
      </c>
      <c r="I2" s="64">
        <v>21</v>
      </c>
      <c r="J2" s="281">
        <v>1</v>
      </c>
      <c r="K2" s="64"/>
      <c r="L2" s="64"/>
      <c r="M2" s="64">
        <v>1</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thickBot="1" x14ac:dyDescent="0.3">
      <c r="A3" s="90" t="str">
        <f>Controles!$B$2</f>
        <v>RS</v>
      </c>
      <c r="B3" s="90">
        <f>Controles!$C$2</f>
        <v>6</v>
      </c>
      <c r="C3" s="91" t="s">
        <v>5393</v>
      </c>
      <c r="D3" s="63" t="s">
        <v>32</v>
      </c>
      <c r="E3" s="63" t="s">
        <v>5608</v>
      </c>
      <c r="F3" s="64">
        <v>1</v>
      </c>
      <c r="G3" s="64"/>
      <c r="H3" s="92">
        <f t="shared" ref="H3:H66" si="7">SUM(F3:G3)</f>
        <v>1</v>
      </c>
      <c r="I3" s="64">
        <v>71</v>
      </c>
      <c r="J3" s="281">
        <v>19</v>
      </c>
      <c r="K3" s="64"/>
      <c r="L3" s="64"/>
      <c r="M3" s="64">
        <v>19</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thickBot="1" x14ac:dyDescent="0.3">
      <c r="A4" s="90" t="str">
        <f>Controles!$B$2</f>
        <v>RS</v>
      </c>
      <c r="B4" s="90">
        <f>Controles!$C$2</f>
        <v>6</v>
      </c>
      <c r="C4" s="91" t="s">
        <v>5393</v>
      </c>
      <c r="D4" s="63" t="s">
        <v>32</v>
      </c>
      <c r="E4" s="63" t="s">
        <v>5615</v>
      </c>
      <c r="F4" s="64"/>
      <c r="G4" s="64">
        <v>1</v>
      </c>
      <c r="H4" s="92">
        <f t="shared" si="7"/>
        <v>1</v>
      </c>
      <c r="I4" s="64"/>
      <c r="J4" s="281">
        <v>22</v>
      </c>
      <c r="K4" s="122"/>
      <c r="L4" s="64"/>
      <c r="M4" s="64">
        <v>22</v>
      </c>
      <c r="N4" s="91">
        <f t="shared" si="0"/>
        <v>0</v>
      </c>
      <c r="O4" s="91">
        <f t="shared" si="1"/>
        <v>0</v>
      </c>
      <c r="P4" s="91">
        <f t="shared" si="2"/>
        <v>0</v>
      </c>
      <c r="Q4" s="89">
        <f>IF(AND(G4=0,M4&gt;J4),"ERRO",0)</f>
        <v>0</v>
      </c>
      <c r="R4" s="91">
        <f>IF(M4&gt;0, IF(H4= 0, "ERRO",0),0)</f>
        <v>0</v>
      </c>
      <c r="S4" s="91">
        <f t="shared" si="5"/>
        <v>0</v>
      </c>
      <c r="T4" s="91">
        <f t="shared" si="6"/>
        <v>0</v>
      </c>
      <c r="U4" s="91" t="str">
        <f>IF(M4+L4&gt;I4,"VERIFICAR",0)</f>
        <v>VERIFICAR</v>
      </c>
      <c r="V4" s="91" t="str">
        <f t="shared" si="8"/>
        <v>NÃO</v>
      </c>
      <c r="Y4" s="109">
        <f t="shared" si="9"/>
        <v>0</v>
      </c>
      <c r="AC4" s="106">
        <f t="shared" si="10"/>
        <v>0</v>
      </c>
      <c r="AD4" s="107" t="s">
        <v>29</v>
      </c>
      <c r="AE4" s="107" t="s">
        <v>143</v>
      </c>
      <c r="AF4" s="107">
        <v>1200104</v>
      </c>
      <c r="AG4" s="107"/>
      <c r="AH4" s="47" t="s">
        <v>38</v>
      </c>
    </row>
    <row r="5" spans="1:46" ht="18.75" customHeight="1" thickBot="1" x14ac:dyDescent="0.3">
      <c r="A5" s="90" t="str">
        <f>Controles!$B$2</f>
        <v>RS</v>
      </c>
      <c r="B5" s="90">
        <f>Controles!$C$2</f>
        <v>6</v>
      </c>
      <c r="C5" s="91" t="s">
        <v>5393</v>
      </c>
      <c r="D5" s="63" t="s">
        <v>32</v>
      </c>
      <c r="E5" s="63" t="s">
        <v>5617</v>
      </c>
      <c r="F5" s="64">
        <v>1</v>
      </c>
      <c r="G5" s="64"/>
      <c r="H5" s="92">
        <f t="shared" si="7"/>
        <v>1</v>
      </c>
      <c r="I5" s="64">
        <v>55</v>
      </c>
      <c r="J5" s="281">
        <v>1</v>
      </c>
      <c r="K5" s="64"/>
      <c r="L5" s="64">
        <v>1</v>
      </c>
      <c r="M5" s="64"/>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46" ht="18.75" customHeight="1" thickBot="1" x14ac:dyDescent="0.3">
      <c r="A6" s="90" t="str">
        <f>Controles!$B$2</f>
        <v>RS</v>
      </c>
      <c r="B6" s="90">
        <f>Controles!$C$2</f>
        <v>6</v>
      </c>
      <c r="C6" s="91" t="s">
        <v>5393</v>
      </c>
      <c r="D6" s="63" t="s">
        <v>32</v>
      </c>
      <c r="E6" s="63" t="s">
        <v>5618</v>
      </c>
      <c r="F6" s="64">
        <v>1</v>
      </c>
      <c r="G6" s="64"/>
      <c r="H6" s="92">
        <f t="shared" si="7"/>
        <v>1</v>
      </c>
      <c r="I6" s="64">
        <v>17</v>
      </c>
      <c r="J6" s="281">
        <v>1</v>
      </c>
      <c r="K6" s="64"/>
      <c r="L6" s="64"/>
      <c r="M6" s="64"/>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46" ht="18.75" customHeight="1" thickBot="1" x14ac:dyDescent="0.3">
      <c r="A7" s="90" t="str">
        <f>Controles!$B$2</f>
        <v>RS</v>
      </c>
      <c r="B7" s="90">
        <f>Controles!$C$2</f>
        <v>6</v>
      </c>
      <c r="C7" s="91" t="s">
        <v>5393</v>
      </c>
      <c r="D7" s="63" t="s">
        <v>32</v>
      </c>
      <c r="E7" s="63" t="s">
        <v>5619</v>
      </c>
      <c r="F7" s="64">
        <v>1</v>
      </c>
      <c r="G7" s="64"/>
      <c r="H7" s="92">
        <f t="shared" si="7"/>
        <v>1</v>
      </c>
      <c r="I7" s="64">
        <v>32</v>
      </c>
      <c r="J7" s="281">
        <v>1</v>
      </c>
      <c r="K7" s="64"/>
      <c r="L7" s="64">
        <v>1</v>
      </c>
      <c r="M7" s="64"/>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46" ht="18.75" customHeight="1" x14ac:dyDescent="0.25">
      <c r="A8" s="90" t="str">
        <f>Controles!$B$2</f>
        <v>RS</v>
      </c>
      <c r="B8" s="90">
        <f>Controles!$C$2</f>
        <v>6</v>
      </c>
      <c r="C8" s="91" t="s">
        <v>5393</v>
      </c>
      <c r="D8" s="63" t="s">
        <v>32</v>
      </c>
      <c r="E8" s="63" t="s">
        <v>5620</v>
      </c>
      <c r="F8" s="64">
        <v>1</v>
      </c>
      <c r="G8" s="64"/>
      <c r="H8" s="92">
        <f t="shared" si="7"/>
        <v>1</v>
      </c>
      <c r="I8" s="64">
        <v>64</v>
      </c>
      <c r="J8" s="64">
        <v>1</v>
      </c>
      <c r="K8" s="64"/>
      <c r="L8" s="64">
        <v>1</v>
      </c>
      <c r="M8" s="64"/>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x14ac:dyDescent="0.25">
      <c r="A9" s="90" t="str">
        <f>Controles!$B$2</f>
        <v>RS</v>
      </c>
      <c r="B9" s="90">
        <f>Controles!$C$2</f>
        <v>6</v>
      </c>
      <c r="C9" s="91" t="s">
        <v>5393</v>
      </c>
      <c r="D9" s="63" t="s">
        <v>32</v>
      </c>
      <c r="E9" s="63" t="s">
        <v>5621</v>
      </c>
      <c r="F9" s="64">
        <v>1</v>
      </c>
      <c r="G9" s="64"/>
      <c r="H9" s="92">
        <f t="shared" si="7"/>
        <v>1</v>
      </c>
      <c r="I9" s="64">
        <v>17</v>
      </c>
      <c r="J9" s="64">
        <v>1</v>
      </c>
      <c r="K9" s="64"/>
      <c r="L9" s="64"/>
      <c r="M9" s="64"/>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x14ac:dyDescent="0.25">
      <c r="A10" s="90" t="str">
        <f>Controles!$B$2</f>
        <v>RS</v>
      </c>
      <c r="B10" s="90">
        <f>Controles!$C$2</f>
        <v>6</v>
      </c>
      <c r="C10" s="91" t="s">
        <v>5393</v>
      </c>
      <c r="D10" s="63" t="s">
        <v>32</v>
      </c>
      <c r="E10" s="63" t="s">
        <v>5622</v>
      </c>
      <c r="F10" s="64">
        <v>1</v>
      </c>
      <c r="G10" s="64"/>
      <c r="H10" s="92">
        <f t="shared" si="7"/>
        <v>1</v>
      </c>
      <c r="I10" s="64">
        <v>51</v>
      </c>
      <c r="J10" s="64">
        <v>1</v>
      </c>
      <c r="K10" s="64"/>
      <c r="L10" s="64">
        <v>1</v>
      </c>
      <c r="M10" s="64"/>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6</v>
      </c>
      <c r="C11" s="91" t="s">
        <v>5393</v>
      </c>
      <c r="D11" s="63" t="s">
        <v>32</v>
      </c>
      <c r="E11" s="63" t="s">
        <v>5628</v>
      </c>
      <c r="F11" s="64"/>
      <c r="G11" s="64">
        <v>1</v>
      </c>
      <c r="H11" s="92">
        <f t="shared" si="7"/>
        <v>1</v>
      </c>
      <c r="I11" s="64"/>
      <c r="J11" s="64">
        <v>1</v>
      </c>
      <c r="K11" s="64"/>
      <c r="L11" s="64">
        <v>1</v>
      </c>
      <c r="M11" s="64"/>
      <c r="N11" s="91">
        <f t="shared" si="0"/>
        <v>0</v>
      </c>
      <c r="O11" s="91">
        <f t="shared" si="1"/>
        <v>0</v>
      </c>
      <c r="P11" s="91">
        <f t="shared" si="2"/>
        <v>0</v>
      </c>
      <c r="Q11" s="89">
        <f t="shared" si="3"/>
        <v>0</v>
      </c>
      <c r="R11" s="91">
        <f t="shared" si="4"/>
        <v>0</v>
      </c>
      <c r="S11" s="91">
        <f t="shared" si="5"/>
        <v>0</v>
      </c>
      <c r="T11" s="91">
        <f t="shared" si="6"/>
        <v>0</v>
      </c>
      <c r="U11" s="91" t="str">
        <f t="shared" si="11"/>
        <v>VERIFICAR</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6</v>
      </c>
      <c r="C12" s="91" t="s">
        <v>5393</v>
      </c>
      <c r="D12" s="63" t="s">
        <v>32</v>
      </c>
      <c r="E12" s="63" t="s">
        <v>5629</v>
      </c>
      <c r="F12" s="64"/>
      <c r="G12" s="64">
        <v>1</v>
      </c>
      <c r="H12" s="92">
        <f t="shared" si="7"/>
        <v>1</v>
      </c>
      <c r="I12" s="64"/>
      <c r="J12" s="64">
        <v>8</v>
      </c>
      <c r="K12" s="64"/>
      <c r="L12" s="64">
        <v>8</v>
      </c>
      <c r="M12" s="64"/>
      <c r="N12" s="91">
        <f t="shared" si="0"/>
        <v>0</v>
      </c>
      <c r="O12" s="91">
        <f t="shared" si="1"/>
        <v>0</v>
      </c>
      <c r="P12" s="91">
        <f t="shared" si="2"/>
        <v>0</v>
      </c>
      <c r="Q12" s="89">
        <f t="shared" si="3"/>
        <v>0</v>
      </c>
      <c r="R12" s="91">
        <f t="shared" si="4"/>
        <v>0</v>
      </c>
      <c r="S12" s="91">
        <f t="shared" si="5"/>
        <v>0</v>
      </c>
      <c r="T12" s="91">
        <f t="shared" si="6"/>
        <v>0</v>
      </c>
      <c r="U12" s="91" t="str">
        <f t="shared" si="11"/>
        <v>VERIFICAR</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6</v>
      </c>
      <c r="C13" s="91" t="s">
        <v>5393</v>
      </c>
      <c r="D13" s="63" t="s">
        <v>32</v>
      </c>
      <c r="E13" s="63" t="s">
        <v>5630</v>
      </c>
      <c r="F13" s="64"/>
      <c r="G13" s="64">
        <v>1</v>
      </c>
      <c r="H13" s="92">
        <f t="shared" si="7"/>
        <v>1</v>
      </c>
      <c r="I13" s="64"/>
      <c r="J13" s="64">
        <v>6</v>
      </c>
      <c r="K13" s="64"/>
      <c r="L13" s="64"/>
      <c r="M13" s="64">
        <v>6</v>
      </c>
      <c r="N13" s="91">
        <f t="shared" si="0"/>
        <v>0</v>
      </c>
      <c r="O13" s="91">
        <f t="shared" si="1"/>
        <v>0</v>
      </c>
      <c r="P13" s="91">
        <f t="shared" si="2"/>
        <v>0</v>
      </c>
      <c r="Q13" s="89">
        <f t="shared" si="3"/>
        <v>0</v>
      </c>
      <c r="R13" s="91">
        <f t="shared" si="4"/>
        <v>0</v>
      </c>
      <c r="S13" s="91">
        <f t="shared" si="5"/>
        <v>0</v>
      </c>
      <c r="T13" s="91">
        <f t="shared" si="6"/>
        <v>0</v>
      </c>
      <c r="U13" s="91" t="str">
        <f t="shared" si="11"/>
        <v>VERIFICAR</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6</v>
      </c>
      <c r="C14" s="91" t="s">
        <v>5393</v>
      </c>
      <c r="D14" s="63" t="s">
        <v>32</v>
      </c>
      <c r="E14" s="63" t="s">
        <v>5627</v>
      </c>
      <c r="F14" s="64"/>
      <c r="G14" s="64">
        <v>1</v>
      </c>
      <c r="H14" s="92">
        <f t="shared" si="7"/>
        <v>1</v>
      </c>
      <c r="I14" s="64"/>
      <c r="J14" s="64">
        <v>1</v>
      </c>
      <c r="K14" s="64"/>
      <c r="L14" s="64"/>
      <c r="M14" s="64">
        <v>1</v>
      </c>
      <c r="N14" s="91">
        <f t="shared" si="0"/>
        <v>0</v>
      </c>
      <c r="O14" s="91">
        <f t="shared" si="1"/>
        <v>0</v>
      </c>
      <c r="P14" s="91">
        <f t="shared" si="2"/>
        <v>0</v>
      </c>
      <c r="Q14" s="89">
        <f t="shared" si="3"/>
        <v>0</v>
      </c>
      <c r="R14" s="91">
        <f t="shared" si="4"/>
        <v>0</v>
      </c>
      <c r="S14" s="91">
        <f t="shared" si="5"/>
        <v>0</v>
      </c>
      <c r="T14" s="91">
        <f t="shared" si="6"/>
        <v>0</v>
      </c>
      <c r="U14" s="91" t="str">
        <f t="shared" si="11"/>
        <v>VERIFICAR</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6</v>
      </c>
      <c r="C15" s="91" t="s">
        <v>5393</v>
      </c>
      <c r="D15" s="63"/>
      <c r="E15" s="63"/>
      <c r="F15" s="64"/>
      <c r="G15" s="64"/>
      <c r="H15" s="92">
        <f t="shared" si="7"/>
        <v>0</v>
      </c>
      <c r="I15" s="64"/>
      <c r="J15" s="64"/>
      <c r="K15" s="64"/>
      <c r="L15" s="64"/>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6</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6</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6</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6</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6</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6</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6</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6</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6</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6</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6</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6</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6</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6</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6</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6</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6</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6</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6</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6</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6</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6</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6</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6</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6</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6</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6</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6</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6</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6</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6</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6</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6</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6</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6</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6</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6</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6</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6</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6</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6</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6</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6</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6</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6</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6</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6</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6</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6</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6</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6</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6</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6</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6</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6</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6</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6</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6</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6</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6</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6</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6</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6</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6</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6</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6</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6</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6</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6</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6</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6</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6</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6</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6</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6</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6</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6</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6</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6</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6</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6</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6</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6</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6</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6</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6</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6</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6</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6</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6</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6</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6</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6</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6</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6</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6</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6</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6</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6</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6</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6</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6</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6</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6</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6</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6</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6</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6</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6</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6</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6</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6</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6</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6</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6</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6</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6</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6</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6</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6</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6</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6</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6</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6</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6</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6</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6</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6</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6</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6</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6</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6</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6</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6</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6</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6</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6</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6</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6</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6</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6</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6</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6</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6</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6</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6</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6</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6</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6</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6</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6</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6</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6</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6</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6</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6</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6</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6</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6</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6</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6</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6</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6</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6</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6</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6</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6</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6</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6</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6</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6</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6</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6</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6</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6</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6</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6</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6</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6</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6</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6</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6</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6</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6</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6</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6</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6</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6</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6</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6</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6</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6</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6</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6</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6</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6</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6</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6</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6</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6</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6</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6</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6</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6</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6</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6</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6</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6</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6</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6</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6</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6</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6</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6</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6</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6</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6</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6</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6</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6</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6</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6</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6</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6</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6</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6</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6</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6</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6</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6</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6</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6</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6</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6</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6</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6</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6</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6</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6</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6</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6</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6</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6</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6</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6</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6</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6</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6</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6</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6</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6</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6</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6</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6</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6</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6</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6</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6</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6</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6</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6</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6</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6</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6</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6</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6</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6</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6</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6</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6</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6</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6</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6</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6</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6</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6</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6</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6</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6</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6</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6</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6</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6</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6</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6</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779" yWindow="472"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xWindow="779" yWindow="472"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J23" sqref="J23"/>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6</v>
      </c>
      <c r="C2" s="88" t="s">
        <v>5394</v>
      </c>
      <c r="D2" s="36" t="s">
        <v>32</v>
      </c>
      <c r="E2" s="36" t="s">
        <v>5606</v>
      </c>
      <c r="F2" s="281"/>
      <c r="G2" s="65">
        <v>2</v>
      </c>
      <c r="H2" s="93">
        <f>SUM(F2:G2)</f>
        <v>2</v>
      </c>
      <c r="I2" s="65"/>
      <c r="J2" s="281">
        <v>9</v>
      </c>
      <c r="K2" s="65"/>
      <c r="L2" s="281">
        <v>0</v>
      </c>
      <c r="M2" s="281">
        <v>9</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t="str">
        <f>IF(M2+L2&gt;I2,"VERIFICAR",0)</f>
        <v>VERIFICAR</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6</v>
      </c>
      <c r="C3" s="88" t="s">
        <v>5394</v>
      </c>
      <c r="D3" s="36" t="s">
        <v>32</v>
      </c>
      <c r="E3" s="36" t="s">
        <v>5607</v>
      </c>
      <c r="F3" s="281">
        <v>1</v>
      </c>
      <c r="G3" s="65"/>
      <c r="H3" s="93">
        <f t="shared" ref="H3:H66" si="7">SUM(F3:G3)</f>
        <v>1</v>
      </c>
      <c r="I3" s="65">
        <v>75</v>
      </c>
      <c r="J3" s="281">
        <v>13</v>
      </c>
      <c r="K3" s="65"/>
      <c r="L3" s="281">
        <v>0</v>
      </c>
      <c r="M3" s="281">
        <v>13</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6</v>
      </c>
      <c r="C4" s="88" t="s">
        <v>5394</v>
      </c>
      <c r="D4" s="36" t="s">
        <v>32</v>
      </c>
      <c r="E4" s="36" t="s">
        <v>5608</v>
      </c>
      <c r="F4" s="281"/>
      <c r="G4" s="65">
        <v>1</v>
      </c>
      <c r="H4" s="93">
        <f t="shared" si="7"/>
        <v>1</v>
      </c>
      <c r="I4" s="65"/>
      <c r="J4" s="281">
        <v>2</v>
      </c>
      <c r="K4" s="65"/>
      <c r="L4" s="281">
        <v>0</v>
      </c>
      <c r="M4" s="281">
        <v>2</v>
      </c>
      <c r="N4" s="91">
        <f t="shared" si="0"/>
        <v>0</v>
      </c>
      <c r="O4" s="91">
        <f t="shared" si="1"/>
        <v>0</v>
      </c>
      <c r="P4" s="91">
        <f t="shared" si="2"/>
        <v>0</v>
      </c>
      <c r="Q4" s="89">
        <f t="shared" si="3"/>
        <v>0</v>
      </c>
      <c r="R4" s="91">
        <f t="shared" si="4"/>
        <v>0</v>
      </c>
      <c r="S4" s="91">
        <f t="shared" si="5"/>
        <v>0</v>
      </c>
      <c r="T4" s="91">
        <f t="shared" si="6"/>
        <v>0</v>
      </c>
      <c r="U4" s="91" t="str">
        <f>IF(M4+L4&gt;I4,"VERIFICAR",0)</f>
        <v>VERIFICAR</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6</v>
      </c>
      <c r="C5" s="88" t="s">
        <v>5394</v>
      </c>
      <c r="D5" s="36" t="s">
        <v>32</v>
      </c>
      <c r="E5" s="36" t="s">
        <v>5632</v>
      </c>
      <c r="F5" s="281"/>
      <c r="G5" s="65">
        <v>1</v>
      </c>
      <c r="H5" s="93">
        <f t="shared" si="7"/>
        <v>1</v>
      </c>
      <c r="I5" s="65"/>
      <c r="J5" s="281">
        <v>3</v>
      </c>
      <c r="K5" s="65"/>
      <c r="L5" s="281"/>
      <c r="M5" s="281">
        <v>3</v>
      </c>
      <c r="N5" s="91">
        <f t="shared" si="0"/>
        <v>0</v>
      </c>
      <c r="O5" s="91">
        <f t="shared" si="1"/>
        <v>0</v>
      </c>
      <c r="P5" s="91">
        <f t="shared" si="2"/>
        <v>0</v>
      </c>
      <c r="Q5" s="89">
        <f t="shared" si="3"/>
        <v>0</v>
      </c>
      <c r="R5" s="91">
        <f t="shared" si="4"/>
        <v>0</v>
      </c>
      <c r="S5" s="91">
        <f t="shared" si="5"/>
        <v>0</v>
      </c>
      <c r="T5" s="91">
        <f t="shared" si="6"/>
        <v>0</v>
      </c>
      <c r="U5" s="91" t="str">
        <f t="shared" ref="U5:U68" si="11">IF(M5+L5+K5&gt;I5,"VERIFICAR",0)</f>
        <v>VERIFICAR</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6</v>
      </c>
      <c r="C6" s="88" t="s">
        <v>5394</v>
      </c>
      <c r="D6" s="36" t="s">
        <v>32</v>
      </c>
      <c r="E6" s="36" t="s">
        <v>5609</v>
      </c>
      <c r="F6" s="281"/>
      <c r="G6" s="65">
        <v>1</v>
      </c>
      <c r="H6" s="93">
        <f t="shared" si="7"/>
        <v>1</v>
      </c>
      <c r="I6" s="65"/>
      <c r="J6" s="281">
        <v>9</v>
      </c>
      <c r="K6" s="65"/>
      <c r="L6" s="281">
        <v>0</v>
      </c>
      <c r="M6" s="281">
        <v>9</v>
      </c>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6</v>
      </c>
      <c r="C7" s="88" t="s">
        <v>5394</v>
      </c>
      <c r="D7" s="36" t="s">
        <v>32</v>
      </c>
      <c r="E7" s="36" t="s">
        <v>5610</v>
      </c>
      <c r="F7" s="281">
        <v>1</v>
      </c>
      <c r="G7" s="65"/>
      <c r="H7" s="93">
        <f t="shared" si="7"/>
        <v>1</v>
      </c>
      <c r="I7" s="65">
        <v>71</v>
      </c>
      <c r="J7" s="281">
        <v>3</v>
      </c>
      <c r="K7" s="65"/>
      <c r="L7" s="281">
        <v>0</v>
      </c>
      <c r="M7" s="281">
        <v>3</v>
      </c>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6</v>
      </c>
      <c r="C8" s="88" t="s">
        <v>5394</v>
      </c>
      <c r="D8" s="36" t="s">
        <v>32</v>
      </c>
      <c r="E8" s="36" t="s">
        <v>5611</v>
      </c>
      <c r="F8" s="281"/>
      <c r="G8" s="65">
        <v>1</v>
      </c>
      <c r="H8" s="93">
        <f t="shared" si="7"/>
        <v>1</v>
      </c>
      <c r="I8" s="65"/>
      <c r="J8" s="281">
        <v>1</v>
      </c>
      <c r="K8" s="65"/>
      <c r="L8" s="281"/>
      <c r="M8" s="281">
        <v>1</v>
      </c>
      <c r="N8" s="91">
        <f t="shared" si="0"/>
        <v>0</v>
      </c>
      <c r="O8" s="91">
        <f t="shared" si="1"/>
        <v>0</v>
      </c>
      <c r="P8" s="91">
        <f t="shared" si="2"/>
        <v>0</v>
      </c>
      <c r="Q8" s="89">
        <f t="shared" si="3"/>
        <v>0</v>
      </c>
      <c r="R8" s="91">
        <f t="shared" si="4"/>
        <v>0</v>
      </c>
      <c r="S8" s="91">
        <f t="shared" si="5"/>
        <v>0</v>
      </c>
      <c r="T8" s="91">
        <f t="shared" si="6"/>
        <v>0</v>
      </c>
      <c r="U8" s="91" t="str">
        <f t="shared" si="11"/>
        <v>VERIFICAR</v>
      </c>
      <c r="V8" s="91" t="str">
        <f t="shared" si="8"/>
        <v>NÃO</v>
      </c>
      <c r="Y8" s="109">
        <f t="shared" si="9"/>
        <v>0</v>
      </c>
      <c r="AC8" s="106">
        <f t="shared" si="10"/>
        <v>0</v>
      </c>
      <c r="AD8" s="107" t="s">
        <v>29</v>
      </c>
      <c r="AE8" s="107" t="s">
        <v>244</v>
      </c>
      <c r="AF8" s="107">
        <v>1200252</v>
      </c>
      <c r="AG8" s="107"/>
      <c r="AH8" s="47" t="s">
        <v>50</v>
      </c>
    </row>
    <row r="9" spans="1:36" s="45" customFormat="1" ht="20.25" customHeight="1" thickBot="1" x14ac:dyDescent="0.3">
      <c r="A9" s="88" t="str">
        <f>Controles!$B$2</f>
        <v>RS</v>
      </c>
      <c r="B9" s="88">
        <f>Controles!$C$2</f>
        <v>6</v>
      </c>
      <c r="C9" s="88" t="s">
        <v>5394</v>
      </c>
      <c r="D9" s="36" t="s">
        <v>32</v>
      </c>
      <c r="E9" s="36" t="s">
        <v>5612</v>
      </c>
      <c r="F9" s="281">
        <v>1</v>
      </c>
      <c r="G9" s="65"/>
      <c r="H9" s="93">
        <f t="shared" si="7"/>
        <v>1</v>
      </c>
      <c r="I9" s="65">
        <v>55</v>
      </c>
      <c r="J9" s="281">
        <v>2</v>
      </c>
      <c r="K9" s="65"/>
      <c r="L9" s="281">
        <v>0</v>
      </c>
      <c r="M9" s="281">
        <v>0</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6</v>
      </c>
      <c r="C10" s="88" t="s">
        <v>5394</v>
      </c>
      <c r="D10" s="36" t="s">
        <v>32</v>
      </c>
      <c r="E10" s="36" t="s">
        <v>5613</v>
      </c>
      <c r="F10" s="281">
        <v>1</v>
      </c>
      <c r="G10" s="65"/>
      <c r="H10" s="93">
        <f t="shared" si="7"/>
        <v>1</v>
      </c>
      <c r="I10" s="65">
        <v>165</v>
      </c>
      <c r="J10" s="281">
        <v>1</v>
      </c>
      <c r="K10" s="65"/>
      <c r="L10" s="281">
        <v>0</v>
      </c>
      <c r="M10" s="281">
        <v>1</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6</v>
      </c>
      <c r="C11" s="88" t="s">
        <v>5394</v>
      </c>
      <c r="D11" s="36" t="s">
        <v>32</v>
      </c>
      <c r="E11" s="36" t="s">
        <v>5614</v>
      </c>
      <c r="F11" s="281">
        <v>1</v>
      </c>
      <c r="G11" s="65"/>
      <c r="H11" s="93">
        <f t="shared" si="7"/>
        <v>1</v>
      </c>
      <c r="I11" s="65">
        <v>145</v>
      </c>
      <c r="J11" s="281">
        <v>1</v>
      </c>
      <c r="K11" s="65"/>
      <c r="L11" s="281">
        <v>0</v>
      </c>
      <c r="M11" s="281">
        <v>1</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6</v>
      </c>
      <c r="C12" s="88" t="s">
        <v>5394</v>
      </c>
      <c r="D12" s="36" t="s">
        <v>32</v>
      </c>
      <c r="E12" s="36" t="s">
        <v>5615</v>
      </c>
      <c r="F12" s="281">
        <v>1</v>
      </c>
      <c r="G12" s="65">
        <v>1</v>
      </c>
      <c r="H12" s="93">
        <f t="shared" si="7"/>
        <v>2</v>
      </c>
      <c r="I12" s="65">
        <v>1064</v>
      </c>
      <c r="J12" s="281">
        <v>5</v>
      </c>
      <c r="K12" s="65"/>
      <c r="L12" s="281"/>
      <c r="M12" s="281">
        <v>5</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6</v>
      </c>
      <c r="C13" s="88" t="s">
        <v>5394</v>
      </c>
      <c r="D13" s="36" t="s">
        <v>32</v>
      </c>
      <c r="E13" s="36" t="s">
        <v>5623</v>
      </c>
      <c r="F13" s="281">
        <v>1</v>
      </c>
      <c r="G13" s="65"/>
      <c r="H13" s="93">
        <f t="shared" si="7"/>
        <v>1</v>
      </c>
      <c r="I13" s="65">
        <v>30</v>
      </c>
      <c r="J13" s="65">
        <v>3</v>
      </c>
      <c r="K13" s="65"/>
      <c r="L13" s="65">
        <v>3</v>
      </c>
      <c r="M13" s="65"/>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36" s="45" customFormat="1" ht="20.25" customHeight="1" thickBot="1" x14ac:dyDescent="0.3">
      <c r="A14" s="88" t="str">
        <f>Controles!$B$2</f>
        <v>RS</v>
      </c>
      <c r="B14" s="88">
        <f>Controles!$C$2</f>
        <v>6</v>
      </c>
      <c r="C14" s="88" t="s">
        <v>5394</v>
      </c>
      <c r="D14" s="36" t="s">
        <v>32</v>
      </c>
      <c r="E14" s="36" t="s">
        <v>5624</v>
      </c>
      <c r="F14" s="281">
        <v>1</v>
      </c>
      <c r="G14" s="65"/>
      <c r="H14" s="93">
        <f t="shared" si="7"/>
        <v>1</v>
      </c>
      <c r="I14" s="65">
        <v>1</v>
      </c>
      <c r="J14" s="65">
        <v>1</v>
      </c>
      <c r="K14" s="65"/>
      <c r="L14" s="65"/>
      <c r="M14" s="65"/>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6</v>
      </c>
      <c r="C15" s="88" t="s">
        <v>5394</v>
      </c>
      <c r="D15" s="36" t="s">
        <v>32</v>
      </c>
      <c r="E15" s="36" t="s">
        <v>5625</v>
      </c>
      <c r="F15" s="281">
        <v>1</v>
      </c>
      <c r="G15" s="65"/>
      <c r="H15" s="93">
        <f t="shared" si="7"/>
        <v>1</v>
      </c>
      <c r="I15" s="65">
        <v>41</v>
      </c>
      <c r="J15" s="65">
        <v>1</v>
      </c>
      <c r="K15" s="65"/>
      <c r="L15" s="65"/>
      <c r="M15" s="65"/>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thickBot="1" x14ac:dyDescent="0.3">
      <c r="A16" s="88" t="str">
        <f>Controles!$B$2</f>
        <v>RS</v>
      </c>
      <c r="B16" s="88">
        <f>Controles!$C$2</f>
        <v>6</v>
      </c>
      <c r="C16" s="88" t="s">
        <v>5394</v>
      </c>
      <c r="D16" s="36" t="s">
        <v>32</v>
      </c>
      <c r="E16" s="36" t="s">
        <v>5626</v>
      </c>
      <c r="F16" s="281">
        <v>1</v>
      </c>
      <c r="G16" s="65"/>
      <c r="H16" s="93">
        <f t="shared" si="7"/>
        <v>1</v>
      </c>
      <c r="I16" s="65">
        <v>389</v>
      </c>
      <c r="J16" s="65">
        <v>1</v>
      </c>
      <c r="K16" s="65"/>
      <c r="L16" s="65">
        <v>1</v>
      </c>
      <c r="M16" s="65"/>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thickBot="1" x14ac:dyDescent="0.3">
      <c r="A17" s="88" t="str">
        <f>Controles!$B$2</f>
        <v>RS</v>
      </c>
      <c r="B17" s="88">
        <f>Controles!$C$2</f>
        <v>6</v>
      </c>
      <c r="C17" s="88" t="s">
        <v>5394</v>
      </c>
      <c r="D17" s="36" t="s">
        <v>32</v>
      </c>
      <c r="E17" s="36" t="s">
        <v>5627</v>
      </c>
      <c r="F17" s="281">
        <v>1</v>
      </c>
      <c r="G17" s="65"/>
      <c r="H17" s="93">
        <f t="shared" si="7"/>
        <v>1</v>
      </c>
      <c r="I17" s="65">
        <v>29</v>
      </c>
      <c r="J17" s="65">
        <v>4</v>
      </c>
      <c r="K17" s="65"/>
      <c r="L17" s="65"/>
      <c r="M17" s="65">
        <v>4</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6</v>
      </c>
      <c r="C18" s="88" t="s">
        <v>5394</v>
      </c>
      <c r="D18" s="36" t="s">
        <v>32</v>
      </c>
      <c r="E18" s="36" t="s">
        <v>5631</v>
      </c>
      <c r="F18" s="65"/>
      <c r="G18" s="65">
        <v>1</v>
      </c>
      <c r="H18" s="93">
        <f t="shared" si="7"/>
        <v>1</v>
      </c>
      <c r="I18" s="65"/>
      <c r="J18" s="65">
        <v>17</v>
      </c>
      <c r="K18" s="65"/>
      <c r="L18" s="65"/>
      <c r="M18" s="65">
        <v>17</v>
      </c>
      <c r="N18" s="91">
        <f t="shared" si="0"/>
        <v>0</v>
      </c>
      <c r="O18" s="91">
        <f t="shared" si="1"/>
        <v>0</v>
      </c>
      <c r="P18" s="91">
        <f t="shared" si="2"/>
        <v>0</v>
      </c>
      <c r="Q18" s="89">
        <f t="shared" si="3"/>
        <v>0</v>
      </c>
      <c r="R18" s="91">
        <f t="shared" si="4"/>
        <v>0</v>
      </c>
      <c r="S18" s="91">
        <f t="shared" si="5"/>
        <v>0</v>
      </c>
      <c r="T18" s="91">
        <f t="shared" si="6"/>
        <v>0</v>
      </c>
      <c r="U18" s="91" t="str">
        <f t="shared" si="11"/>
        <v>VERIFICAR</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6</v>
      </c>
      <c r="C19" s="88" t="s">
        <v>5394</v>
      </c>
      <c r="D19" s="36"/>
      <c r="E19" s="36"/>
      <c r="F19" s="65"/>
      <c r="G19" s="65"/>
      <c r="H19" s="93">
        <f t="shared" si="7"/>
        <v>0</v>
      </c>
      <c r="I19" s="65"/>
      <c r="J19" s="65"/>
      <c r="K19" s="65"/>
      <c r="L19" s="65"/>
      <c r="M19" s="65"/>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6</v>
      </c>
      <c r="C20" s="88" t="s">
        <v>5394</v>
      </c>
      <c r="D20" s="36"/>
      <c r="E20" s="36"/>
      <c r="F20" s="65"/>
      <c r="G20" s="65"/>
      <c r="H20" s="93">
        <f t="shared" si="7"/>
        <v>0</v>
      </c>
      <c r="I20" s="65"/>
      <c r="J20" s="65"/>
      <c r="K20" s="65"/>
      <c r="L20" s="65"/>
      <c r="M20" s="65"/>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6</v>
      </c>
      <c r="C21" s="88" t="s">
        <v>5394</v>
      </c>
      <c r="D21" s="36"/>
      <c r="E21" s="36"/>
      <c r="F21" s="65"/>
      <c r="G21" s="65"/>
      <c r="H21" s="93">
        <f t="shared" si="7"/>
        <v>0</v>
      </c>
      <c r="I21" s="65"/>
      <c r="J21" s="65"/>
      <c r="K21" s="65"/>
      <c r="L21" s="65"/>
      <c r="M21" s="65"/>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6</v>
      </c>
      <c r="C22" s="88" t="s">
        <v>5394</v>
      </c>
      <c r="D22" s="36"/>
      <c r="E22" s="36"/>
      <c r="F22" s="65"/>
      <c r="G22" s="65"/>
      <c r="H22" s="93">
        <f t="shared" si="7"/>
        <v>0</v>
      </c>
      <c r="I22" s="65"/>
      <c r="J22" s="65"/>
      <c r="K22" s="65"/>
      <c r="L22" s="65"/>
      <c r="M22" s="65"/>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6</v>
      </c>
      <c r="C23" s="88" t="s">
        <v>5394</v>
      </c>
      <c r="D23" s="36"/>
      <c r="E23" s="36"/>
      <c r="F23" s="65"/>
      <c r="G23" s="65"/>
      <c r="H23" s="93">
        <f t="shared" si="7"/>
        <v>0</v>
      </c>
      <c r="I23" s="65"/>
      <c r="J23" s="65"/>
      <c r="K23" s="65"/>
      <c r="L23" s="65"/>
      <c r="M23" s="65"/>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6</v>
      </c>
      <c r="C24" s="88" t="s">
        <v>5394</v>
      </c>
      <c r="D24" s="36"/>
      <c r="E24" s="36"/>
      <c r="F24" s="65"/>
      <c r="G24" s="65"/>
      <c r="H24" s="93">
        <f t="shared" si="7"/>
        <v>0</v>
      </c>
      <c r="I24" s="65"/>
      <c r="J24" s="65"/>
      <c r="K24" s="65"/>
      <c r="L24" s="65"/>
      <c r="M24" s="65"/>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6</v>
      </c>
      <c r="C25" s="88" t="s">
        <v>5394</v>
      </c>
      <c r="D25" s="36"/>
      <c r="E25" s="36"/>
      <c r="F25" s="65"/>
      <c r="G25" s="65"/>
      <c r="H25" s="93">
        <f t="shared" si="7"/>
        <v>0</v>
      </c>
      <c r="I25" s="65"/>
      <c r="J25" s="65"/>
      <c r="K25" s="65"/>
      <c r="L25" s="65"/>
      <c r="M25" s="65"/>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6</v>
      </c>
      <c r="C26" s="88" t="s">
        <v>5394</v>
      </c>
      <c r="D26" s="36"/>
      <c r="E26" s="36"/>
      <c r="F26" s="65"/>
      <c r="G26" s="65"/>
      <c r="H26" s="93">
        <f t="shared" si="7"/>
        <v>0</v>
      </c>
      <c r="I26" s="65"/>
      <c r="J26" s="65"/>
      <c r="K26" s="65"/>
      <c r="L26" s="65"/>
      <c r="M26" s="65"/>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6</v>
      </c>
      <c r="C27" s="88" t="s">
        <v>5394</v>
      </c>
      <c r="D27" s="36"/>
      <c r="E27" s="36"/>
      <c r="F27" s="65"/>
      <c r="G27" s="65"/>
      <c r="H27" s="93">
        <f t="shared" si="7"/>
        <v>0</v>
      </c>
      <c r="I27" s="65"/>
      <c r="J27" s="65"/>
      <c r="K27" s="65"/>
      <c r="L27" s="65"/>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6</v>
      </c>
      <c r="C28" s="88" t="s">
        <v>5394</v>
      </c>
      <c r="D28" s="36"/>
      <c r="E28" s="36"/>
      <c r="F28" s="65"/>
      <c r="G28" s="65"/>
      <c r="H28" s="93">
        <f t="shared" si="7"/>
        <v>0</v>
      </c>
      <c r="I28" s="65"/>
      <c r="J28" s="65"/>
      <c r="K28" s="65"/>
      <c r="L28" s="65"/>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6</v>
      </c>
      <c r="C29" s="88" t="s">
        <v>5394</v>
      </c>
      <c r="D29" s="36"/>
      <c r="E29" s="36"/>
      <c r="F29" s="65"/>
      <c r="G29" s="65"/>
      <c r="H29" s="93">
        <f t="shared" si="7"/>
        <v>0</v>
      </c>
      <c r="I29" s="65"/>
      <c r="J29" s="65"/>
      <c r="K29" s="65"/>
      <c r="L29" s="65"/>
      <c r="M29" s="65"/>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6</v>
      </c>
      <c r="C30" s="88" t="s">
        <v>5394</v>
      </c>
      <c r="D30" s="36"/>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6</v>
      </c>
      <c r="C31" s="88" t="s">
        <v>5394</v>
      </c>
      <c r="D31" s="36"/>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6</v>
      </c>
      <c r="C32" s="88" t="s">
        <v>5394</v>
      </c>
      <c r="D32" s="36"/>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6</v>
      </c>
      <c r="C33" s="88" t="s">
        <v>5394</v>
      </c>
      <c r="D33" s="36"/>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6</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6</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6</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6</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6</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6</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6</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6</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6</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6</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6</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6</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6</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6</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6</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6</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6</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6</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6</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6</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6</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6</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6</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6</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6</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6</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6</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6</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6</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6</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6</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6</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6</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6</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6</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6</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6</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6</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6</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6</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6</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6</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6</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6</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6</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6</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6</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6</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6</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6</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6</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6</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6</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6</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6</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6</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6</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6</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6</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6</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6</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6</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6</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6</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6</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6</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6</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6</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6</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6</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6</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6</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6</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6</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6</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6</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6</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6</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6</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6</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6</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6</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6</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6</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6</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6</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6</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6</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6</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6</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6</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6</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6</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6</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6</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6</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6</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6</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6</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6</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6</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6</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6</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6</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6</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6</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6</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6</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6</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6</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6</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6</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6</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6</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6</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6</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6</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6</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6</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6</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6</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6</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6</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6</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6</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6</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6</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6</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6</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6</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6</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6</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6</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6</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6</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6</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6</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6</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6</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6</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6</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6</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6</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6</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6</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6</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6</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6</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6</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6</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6</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6</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6</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6</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6</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6</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6</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6</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6</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6</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6</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6</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6</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6</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6</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6</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6</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6</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6</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6</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6</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6</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6</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6</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6</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6</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6</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6</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6</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6</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6</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6</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6</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6</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6</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6</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6</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6</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6</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6</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6</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6</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6</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6</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6</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6</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6</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6</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6</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6</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6</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6</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6</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6</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6</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6</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6</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6</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6</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6</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6</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6</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6</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6</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6</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6</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6</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6</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6</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6</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6</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6</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6</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6</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6</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6</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6</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6</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6</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6</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6</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6</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6</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6</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6</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6</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6</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6</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6</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6</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6</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6</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6</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6</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6</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6</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6</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6</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6</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6</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6</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6</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6</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6</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6</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6</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6</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6</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6</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6</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6</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6</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6</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6</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6</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6</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6</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6</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6</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6</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6</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6</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6</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6</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6</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6</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6</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6</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6</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6</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6</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6</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6</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6</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6</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6</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6</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6</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6</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6</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6</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6</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6</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6</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6</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6</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6</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6</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6</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6</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6</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6</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6</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6</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6</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6</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6</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6</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6</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6</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6</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6</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6</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6</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6</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6</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6</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6</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6</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6</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6</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6</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6</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6</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6</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6</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6</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6</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6</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6</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6</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6</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6</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6</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6</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6</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6</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6</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6</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6</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6</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6</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6</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6</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6</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6</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6</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6</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6</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6</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6</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6</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6</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6</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6</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6</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6</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6</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6</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6</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6</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6</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6</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6</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6</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6</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6</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6</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6</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6</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6</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6</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6</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6</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6</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6</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6</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6</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6</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6</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6</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6</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6</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6</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6</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6</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6</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6</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6</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6</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6</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6</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6</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6</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6</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6</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6</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6</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6</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6</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6</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6</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6</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6</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6</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6</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6</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6</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6</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6</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6</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6</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6</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6</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6</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6</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6</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6</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6</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6</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6</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6</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6</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6</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6</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6</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6</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6</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6</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6</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6</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6</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6</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6</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6</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6</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6</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6</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6</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6</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6</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6</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6</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6</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6</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6</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6</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6</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6</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6</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6</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6</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6</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6</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6</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6</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6</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6</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6</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6</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6</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6</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6</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6</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6</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6</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6</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6</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6</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6</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6</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6</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6</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6</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6</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6</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6</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6</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6</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6</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6</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6</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6</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6</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6</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6</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6</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6</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6</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6</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6</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6</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6</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6</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6</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6</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6</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6</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6</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6</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6</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6</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6</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6</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6</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6</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6</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6</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6</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6</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6</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6</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6</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6</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6</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6</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6</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6</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6</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6</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6</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6</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6</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6</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6</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6</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6</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6</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6</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6</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6</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6</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6</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6</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6</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6</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6</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6</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6</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6</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6</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6</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6</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6</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6</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6</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6</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6</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6</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6</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6</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6</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6</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6</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6</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6</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6</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6</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6</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6</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6</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6</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6</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6</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6</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6</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6</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6</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6</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6</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6</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6</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6</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6</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6</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6</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6</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6</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6</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6</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6</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6</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6</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6</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6</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6</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6</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6</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6</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6</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6</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6</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6</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6</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6</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6</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6</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6</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6</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6</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6</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6</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6</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6</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6</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6</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6</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6</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6</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6</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6</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6</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6</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6</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6</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6</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6</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6</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6</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6</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6</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6</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6</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6</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6</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6</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6</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6</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6</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6</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6</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6</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6</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6</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6</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6</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6</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6</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6</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6</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6</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6</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6</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6</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6</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6</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6</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6</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6</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6</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6</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6</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6</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6</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6</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6</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6</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6</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6</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6</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6</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6</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6</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6</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6</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6</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6</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6</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6</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6</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6</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6</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6</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6</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6</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6</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6</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6</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6</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6</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6</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6</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6</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6</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6</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6</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6</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6</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6</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6</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6</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6</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6</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6</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6</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6</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6</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6</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6</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6</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6</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6</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6</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6</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6</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6</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6</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6</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6</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6</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6</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6</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6</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6</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6</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6</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6</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6</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6</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6</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6</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6</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6</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6</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6</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6</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6</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6</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6</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6</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6</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6</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6</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6</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6</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6</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6</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6</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6</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6</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6</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6</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6</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6</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6</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6</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6</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6</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6</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6</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6</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6</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6</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6</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6</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6</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6</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6</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6</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6</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6</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6</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6</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6</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6</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6</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6</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6</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6</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6</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6</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6</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6</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6</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6</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6</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6</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6</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6</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6</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6</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6</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6</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6</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6</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6</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6</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6</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6</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6</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6</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6</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6</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6</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6</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6</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6</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6</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6</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6</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6</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6</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6</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6</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6</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6</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6</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6</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6</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6</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6</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6</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6</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6</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6</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6</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6</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6</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6</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6</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6</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6</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6</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6</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6</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6</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6</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6</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6</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6</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6</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6</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6</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6</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6</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6</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6</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6</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6</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6</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6</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6</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6</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6</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6</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6</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6</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6</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6</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6</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6</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6</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6</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6</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6</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6</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6</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6</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6</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6</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6</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6</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6</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6</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6</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6</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6</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6</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6</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6</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6</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6</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6</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6</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6</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6</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6</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6</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6</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6</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6</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6</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6</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6</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6</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6</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6</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6</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6</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6</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6</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6</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6</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6</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6</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6</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6</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6</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6</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6</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6</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6</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6</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6</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6</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6</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6</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6</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6</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6</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6</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6</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6</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6</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6</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6</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6</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6</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6</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6</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6</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6</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6</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6</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6</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6</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6</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6</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6</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6</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6</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6</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6</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6</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6</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6</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6</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6</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6</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6</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6</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6</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6</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6</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6</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6</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6</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6</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6</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6</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6</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6</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6</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6</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6</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6</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6</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6</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6</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6</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6</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6</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6</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6</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6</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6</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6</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6</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6</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6</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6</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6</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6</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6</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6</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6</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6</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6</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6</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6</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6</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6</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6</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6</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6</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6</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6</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6</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6</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6</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6</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6</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6</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6</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6</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6</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6</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6</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6</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6</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6</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6</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6</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6</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6</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6</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6</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6</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6</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6</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6</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6</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6</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6</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6</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6</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6</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6</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6</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6</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6</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6</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6</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6</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6</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6</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6</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6</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6</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6</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6</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6</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6</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6</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6</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6</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6</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6</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6</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6</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6</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6</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6</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6</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6</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6</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6</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6</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6</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6</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6</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6</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6</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6</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6</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6</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6</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6</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6</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6</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6</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6</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6</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6</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6</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6</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6</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6</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6</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6</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6</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6</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6</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6</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6</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6</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6</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6</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6</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6</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6</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6</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6</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6</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6</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6</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6</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6</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6</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6</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6</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6</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6</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6</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6</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6</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6</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6</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6</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6</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6</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6</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6</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6</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6</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6</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6</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6</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6</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6</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6</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6</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6</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6</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6</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6</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6</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6</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6</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6</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6</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6</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6</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6</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6</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6</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6</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6</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6</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6</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6</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6</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6</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6</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6</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6</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6</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6</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6</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6</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6</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6</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6</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6</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6</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6</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6</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6</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6</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6</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6</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6</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6</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6</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6</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6</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6</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6</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6</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6</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6</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6</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6</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6</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6</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6</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6</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6</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6</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6</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6</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6</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6</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6</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6</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6</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6</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6</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6</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6</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6</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6</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6</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6</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6</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6</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6</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6</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6</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6</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6</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6</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6</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6</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6</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6</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6</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6</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6</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6</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6</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6</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6</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6</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6</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6</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6</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6</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6</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6</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6</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6</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6</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6</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6</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6</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6</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6</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6</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6</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6</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6</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6</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6</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6</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6</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6</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6</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6</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6</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6</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6</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6</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6</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6</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6</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6</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6</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6</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6</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6</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6</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6</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6</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6</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6</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6</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6</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6</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6</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6</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6</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6</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6</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6</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6</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6</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6</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6</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6</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6</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6</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6</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6</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6</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6</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6</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6</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6</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6</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6</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6</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6</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6</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6</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6</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6</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6</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6</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6</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6</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6</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6</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6</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6</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6</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6</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6</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6</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6</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6</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6</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6</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6</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6</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6</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6</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6</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6</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6</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6</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6</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6</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6</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6</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6</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6</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6</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6</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6</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6</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6</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6</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6</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6</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6</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6</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6</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6</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6</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6</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6</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6</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6</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6</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6</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6</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6</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6</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6</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6</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6</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6</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6</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6</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6</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6</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6</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6</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6</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6</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6</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6</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6</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6</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6</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6</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6</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6</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6</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6</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6</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6</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6</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6</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6</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6</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6</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6</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6</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6</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6</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6</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6</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6</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6</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6</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6</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6</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6</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6</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6</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6</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6</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6</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6</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6</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6</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6</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6</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6</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6</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6</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6</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6</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6</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6</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6</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6</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6</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6</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6</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6</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6</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6</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6</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6</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6</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6</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6</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6</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6</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6</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6</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6</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6</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6</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6</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6</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6</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6</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6</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6</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6</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6</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6</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6</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6</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6</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6</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6</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6</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6</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6</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6</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6</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6</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6</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6</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6</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6</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6</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6</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6</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6</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6</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6</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6</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6</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6</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6</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6</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6</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6</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6</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6</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6</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6</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6</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6</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6</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6</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6</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6</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6</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6</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6</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6</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6</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6</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6</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6</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6</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6</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6</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6</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6</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6</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6</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6</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6</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6</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6</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6</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6</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6</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6</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6</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6</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6</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6</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6</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6</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6</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6</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6</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6</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6</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6</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6</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6</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6</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6</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6</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6</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6</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6</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6</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6</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6</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6</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6</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6</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6</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6</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6</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6</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6</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6</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6</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6</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6</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6</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6</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6</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6</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6</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6</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6</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6</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6</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6</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6</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6</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6</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6</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6</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6</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6</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6</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6</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6</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6</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6</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6</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6</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6</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6</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6</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6</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6</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6</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6</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6</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6</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6</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6</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6</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6</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6</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6</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6</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6</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6</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6</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6</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6</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6</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6</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6</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6</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6</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6</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6</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6</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6</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6</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6</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6</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6</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6</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6</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6</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6</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6</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6</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6</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6</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6</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6</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6</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6</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6</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6</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6</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6</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6</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6</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6</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6</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6</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6</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6</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6</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6</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6</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6</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6</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6</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6</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6</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6</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6</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6</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6</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6</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6</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6</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6</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6</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6</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6</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6</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6</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6</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6</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6</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6</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6</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6</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6</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6</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6</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6</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6</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6</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6</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6</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6</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6</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6</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6</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6</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6</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6</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6</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6</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6</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6</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6</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6</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6</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6</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6</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6</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6</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6</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6</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6</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6</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6</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6</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6</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6</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6</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6</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6</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6</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6</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6</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6</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6</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6</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6</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6</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6</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6</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6</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6</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6</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6</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6</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6</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6</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6</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6</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6</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6</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6</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6</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6</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6</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6</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6</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6</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6</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6</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6</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6</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6</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6</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6</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6</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6</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6</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6</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6</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6</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6</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6</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6</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6</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6</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6</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6</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6</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6</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6</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6</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6</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6</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6</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6</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6</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6</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6</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6</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6</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6</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6</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6</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6</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6</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6</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6</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6</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6</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6</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6</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6</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6</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6</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2018-07-19T13:00:25Z</dcterms:modified>
</cp:coreProperties>
</file>