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workbookProtection workbookPassword="C52C" lockStructure="1"/>
  <bookViews>
    <workbookView xWindow="-120" yWindow="-120" windowWidth="29040" windowHeight="1584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Plan1!$C$9:$H$9</definedName>
    <definedName name="_xlnm.Print_Titles" localSheetId="0">Plan1!$9:$9</definedName>
  </definedNames>
  <calcPr calcId="145621"/>
</workbook>
</file>

<file path=xl/calcChain.xml><?xml version="1.0" encoding="utf-8"?>
<calcChain xmlns="http://schemas.openxmlformats.org/spreadsheetml/2006/main">
  <c r="L13" i="1" l="1"/>
  <c r="L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L42" i="1"/>
  <c r="I42" i="1"/>
  <c r="H42" i="1"/>
  <c r="G42" i="1"/>
  <c r="B42" i="1"/>
  <c r="L41" i="1"/>
  <c r="I41" i="1"/>
  <c r="H41" i="1"/>
  <c r="G41" i="1"/>
  <c r="B41" i="1"/>
  <c r="B24" i="1"/>
  <c r="L10" i="1"/>
  <c r="I10" i="1"/>
  <c r="H10" i="1"/>
  <c r="B10" i="1"/>
  <c r="L44" i="1"/>
  <c r="I44" i="1"/>
  <c r="H44" i="1"/>
  <c r="G44" i="1"/>
  <c r="B44" i="1"/>
  <c r="L43" i="1"/>
  <c r="I43" i="1"/>
  <c r="H43" i="1"/>
  <c r="G43" i="1"/>
  <c r="B43" i="1"/>
  <c r="L40" i="1"/>
  <c r="I40" i="1"/>
  <c r="H40" i="1"/>
  <c r="G40" i="1"/>
  <c r="B40" i="1"/>
  <c r="L39" i="1"/>
  <c r="I39" i="1"/>
  <c r="H39" i="1"/>
  <c r="G39" i="1"/>
  <c r="B39" i="1"/>
  <c r="L38" i="1"/>
  <c r="I38" i="1"/>
  <c r="H38" i="1"/>
  <c r="G38" i="1"/>
  <c r="B38" i="1"/>
  <c r="L37" i="1"/>
  <c r="I37" i="1"/>
  <c r="H37" i="1"/>
  <c r="G37" i="1"/>
  <c r="B37" i="1"/>
  <c r="L34" i="1"/>
  <c r="I34" i="1"/>
  <c r="H34" i="1"/>
  <c r="G34" i="1"/>
  <c r="B34" i="1"/>
  <c r="L33" i="1"/>
  <c r="I33" i="1"/>
  <c r="H33" i="1"/>
  <c r="G33" i="1"/>
  <c r="B33" i="1"/>
  <c r="L32" i="1"/>
  <c r="I32" i="1"/>
  <c r="H32" i="1"/>
  <c r="G32" i="1"/>
  <c r="B32" i="1"/>
  <c r="L31" i="1"/>
  <c r="I31" i="1"/>
  <c r="H31" i="1"/>
  <c r="G31" i="1"/>
  <c r="B31" i="1"/>
  <c r="B16" i="1"/>
  <c r="G16" i="1"/>
  <c r="H16" i="1"/>
  <c r="I16" i="1"/>
  <c r="L16" i="1"/>
  <c r="B17" i="1"/>
  <c r="G17" i="1"/>
  <c r="H17" i="1"/>
  <c r="I17" i="1"/>
  <c r="L17" i="1"/>
  <c r="B18" i="1"/>
  <c r="G18" i="1"/>
  <c r="H18" i="1"/>
  <c r="I18" i="1"/>
  <c r="L18" i="1"/>
  <c r="B19" i="1"/>
  <c r="G19" i="1"/>
  <c r="H19" i="1"/>
  <c r="I19" i="1"/>
  <c r="L19" i="1"/>
  <c r="B20" i="1"/>
  <c r="G20" i="1"/>
  <c r="H20" i="1"/>
  <c r="I20" i="1"/>
  <c r="L20" i="1"/>
  <c r="B21" i="1"/>
  <c r="G21" i="1"/>
  <c r="H21" i="1"/>
  <c r="I21" i="1"/>
  <c r="L21" i="1"/>
  <c r="B22" i="1"/>
  <c r="G22" i="1"/>
  <c r="H22" i="1"/>
  <c r="I22" i="1"/>
  <c r="L22" i="1"/>
  <c r="B23" i="1"/>
  <c r="G23" i="1"/>
  <c r="H23" i="1"/>
  <c r="I23" i="1"/>
  <c r="L23" i="1"/>
  <c r="G24" i="1"/>
  <c r="H24" i="1"/>
  <c r="I24" i="1"/>
  <c r="L24" i="1"/>
  <c r="B25" i="1"/>
  <c r="G25" i="1"/>
  <c r="H25" i="1"/>
  <c r="I25" i="1"/>
  <c r="L25" i="1"/>
  <c r="B26" i="1"/>
  <c r="G26" i="1"/>
  <c r="H26" i="1"/>
  <c r="I26" i="1"/>
  <c r="L26" i="1"/>
  <c r="B27" i="1"/>
  <c r="G27" i="1"/>
  <c r="H27" i="1"/>
  <c r="I27" i="1"/>
  <c r="L27" i="1"/>
  <c r="B28" i="1"/>
  <c r="G28" i="1"/>
  <c r="H28" i="1"/>
  <c r="I28" i="1"/>
  <c r="L28" i="1"/>
  <c r="B11" i="1"/>
  <c r="G11" i="1"/>
  <c r="H11" i="1"/>
  <c r="I11" i="1"/>
  <c r="L11" i="1"/>
  <c r="B12" i="1"/>
  <c r="G12" i="1"/>
  <c r="I12" i="1"/>
  <c r="G36" i="1"/>
  <c r="G35" i="1"/>
  <c r="G30" i="1"/>
  <c r="G29" i="1"/>
  <c r="G15" i="1"/>
  <c r="G14" i="1"/>
  <c r="G13" i="1"/>
  <c r="I36" i="1"/>
  <c r="I35" i="1"/>
  <c r="I30" i="1"/>
  <c r="I29" i="1"/>
  <c r="I15" i="1"/>
  <c r="I14" i="1"/>
  <c r="I13" i="1"/>
  <c r="L36" i="1"/>
  <c r="H36" i="1"/>
  <c r="L35" i="1"/>
  <c r="H35" i="1"/>
  <c r="L30" i="1"/>
  <c r="H30" i="1"/>
  <c r="L29" i="1"/>
  <c r="H29" i="1"/>
  <c r="L15" i="1"/>
  <c r="H15" i="1"/>
  <c r="L14" i="1"/>
  <c r="H14" i="1"/>
  <c r="H13" i="1"/>
  <c r="B36" i="1"/>
  <c r="B35" i="1"/>
  <c r="B30" i="1"/>
  <c r="B29" i="1"/>
  <c r="B15" i="1"/>
  <c r="B14" i="1"/>
  <c r="B13" i="1"/>
</calcChain>
</file>

<file path=xl/sharedStrings.xml><?xml version="1.0" encoding="utf-8"?>
<sst xmlns="http://schemas.openxmlformats.org/spreadsheetml/2006/main" count="58" uniqueCount="54">
  <si>
    <t>N.º animal</t>
  </si>
  <si>
    <t>Sexo</t>
  </si>
  <si>
    <t>Raça</t>
  </si>
  <si>
    <t>M</t>
  </si>
  <si>
    <t>F</t>
  </si>
  <si>
    <t>C</t>
  </si>
  <si>
    <t>Holandes</t>
  </si>
  <si>
    <t>Jersey</t>
  </si>
  <si>
    <t xml:space="preserve">Gir </t>
  </si>
  <si>
    <t>Cruza Leite</t>
  </si>
  <si>
    <t>Angus</t>
  </si>
  <si>
    <t>Hereford</t>
  </si>
  <si>
    <t>Charoles</t>
  </si>
  <si>
    <t>Devon</t>
  </si>
  <si>
    <t>Nelore</t>
  </si>
  <si>
    <t>Cruza Corte</t>
  </si>
  <si>
    <t>Outras</t>
  </si>
  <si>
    <t>Mediterraneo</t>
  </si>
  <si>
    <t>Girolando</t>
  </si>
  <si>
    <t>Ocorrência</t>
  </si>
  <si>
    <t>Entr/saída</t>
  </si>
  <si>
    <t>Nascimento</t>
  </si>
  <si>
    <t>Consumo</t>
  </si>
  <si>
    <t>Venda</t>
  </si>
  <si>
    <t>Obito</t>
  </si>
  <si>
    <t>Entrada</t>
  </si>
  <si>
    <t>Saida</t>
  </si>
  <si>
    <t>Nº GTA</t>
  </si>
  <si>
    <t>Data 1º teste</t>
  </si>
  <si>
    <t>Data 2º teste</t>
  </si>
  <si>
    <t>Data entrada na propriedade</t>
  </si>
  <si>
    <t>Data nasc. (dd/mm/aa)</t>
  </si>
  <si>
    <t>Raca</t>
  </si>
  <si>
    <t>Ocorrencia</t>
  </si>
  <si>
    <t>Causa da morte</t>
  </si>
  <si>
    <t>Morte</t>
  </si>
  <si>
    <t>Tristeza</t>
  </si>
  <si>
    <t>Mastite</t>
  </si>
  <si>
    <t>Traumatismo</t>
  </si>
  <si>
    <t>Pós parto</t>
  </si>
  <si>
    <t>Outros</t>
  </si>
  <si>
    <t>Preencher</t>
  </si>
  <si>
    <t>Não preencher</t>
  </si>
  <si>
    <t>PROPRIETARIO:</t>
  </si>
  <si>
    <t>ESTABELECIMENTO:</t>
  </si>
  <si>
    <t>MUNICIPIO:</t>
  </si>
  <si>
    <t>MED. VET. HABILITADO:</t>
  </si>
  <si>
    <t>Compra</t>
  </si>
  <si>
    <t>Causa digestiva</t>
  </si>
  <si>
    <t>Causa respiratoria</t>
  </si>
  <si>
    <t>Nº mãe</t>
  </si>
  <si>
    <t>Assinatura do Médico Veterinário Habilitado</t>
  </si>
  <si>
    <t>MODIFICAÇÃO DO ESTOQUE ANIMAL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</si>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</sst>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2" fillId="0" borderId="0"/>
    <xf numFmtId="0" fontId="2" fillId="22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40">
    <xf numFmtId="0" fontId="0" fillId="0" borderId="0" xfId="0"/>
    <xf numFmtId="0" fontId="19" fillId="23" borderId="10" xfId="3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11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0" fontId="19" fillId="0" borderId="0" xfId="0" applyFont="1" applyProtection="1">
      <protection locked="0"/>
    </xf>
    <xf numFmtId="0" fontId="19" fillId="0" borderId="13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1" fillId="0" borderId="10" xfId="30" applyFont="1" applyBorder="1" applyAlignment="1" applyProtection="1">
      <alignment horizontal="center" vertical="center" wrapText="1"/>
      <protection locked="0"/>
    </xf>
    <xf numFmtId="0" fontId="21" fillId="0" borderId="10" xfId="3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1" fillId="23" borderId="10" xfId="30" applyFont="1" applyFill="1" applyBorder="1" applyAlignment="1" applyProtection="1">
      <alignment horizontal="center" vertical="center" wrapText="1"/>
      <protection locked="0"/>
    </xf>
    <xf numFmtId="164" fontId="21" fillId="23" borderId="10" xfId="3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/>
    <xf numFmtId="0" fontId="19" fillId="0" borderId="0" xfId="0" applyFont="1" applyProtection="1"/>
    <xf numFmtId="0" fontId="19" fillId="0" borderId="0" xfId="30" applyFont="1" applyProtection="1"/>
    <xf numFmtId="0" fontId="19" fillId="0" borderId="0" xfId="0" applyFont="1" applyBorder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9" fillId="0" borderId="19" xfId="0" applyFont="1" applyBorder="1" applyProtection="1">
      <protection locked="0"/>
    </xf>
    <xf numFmtId="0" fontId="19" fillId="0" borderId="20" xfId="0" applyFont="1" applyBorder="1" applyProtection="1">
      <protection locked="0"/>
    </xf>
    <xf numFmtId="0" fontId="0" fillId="0" borderId="21" xfId="0" applyBorder="1"/>
    <xf numFmtId="0" fontId="19" fillId="0" borderId="22" xfId="0" applyFont="1" applyBorder="1" applyProtection="1">
      <protection locked="0"/>
    </xf>
    <xf numFmtId="0" fontId="19" fillId="0" borderId="23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9" fillId="0" borderId="26" xfId="0" applyFont="1" applyBorder="1" applyProtection="1">
      <protection locked="0"/>
    </xf>
    <xf numFmtId="164" fontId="19" fillId="23" borderId="10" xfId="3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left"/>
      <protection locked="0"/>
    </xf>
    <xf numFmtId="0" fontId="19" fillId="0" borderId="28" xfId="0" applyFont="1" applyBorder="1" applyAlignment="1" applyProtection="1">
      <alignment horizontal="left"/>
      <protection locked="0"/>
    </xf>
    <xf numFmtId="0" fontId="19" fillId="0" borderId="14" xfId="0" applyFont="1" applyBorder="1" applyAlignment="1" applyProtection="1">
      <alignment horizontal="left"/>
      <protection locked="0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_Plan1" xfId="30"/>
    <cellStyle name="Nota" xfId="31" builtinId="10" customBuiltin="1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38101</xdr:colOff>
      <xdr:row>1</xdr:row>
      <xdr:rowOff>9524</xdr:rowOff>
    </xdr:from>
    <xdr:ext cx="45719" cy="4571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10CE9174-7826-4F77-9537-E9EFB873EB3E}"/>
            </a:ext>
          </a:extLst>
        </xdr:cNvPr>
        <xdr:cNvSpPr txBox="1"/>
      </xdr:nvSpPr>
      <xdr:spPr>
        <a:xfrm>
          <a:off x="5638801" y="180974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t-BR"/>
        </a:p>
      </xdr:txBody>
    </xdr:sp>
    <xdr:clientData/>
  </xdr:oneCellAnchor>
  <xdr:oneCellAnchor>
    <xdr:from>
      <xdr:col>8</xdr:col>
      <xdr:colOff>219075</xdr:colOff>
      <xdr:row>0</xdr:row>
      <xdr:rowOff>152400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DA5E200D-7836-4F30-8332-0736862175B2}"/>
            </a:ext>
          </a:extLst>
        </xdr:cNvPr>
        <xdr:cNvSpPr txBox="1"/>
      </xdr:nvSpPr>
      <xdr:spPr>
        <a:xfrm>
          <a:off x="5819775" y="1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8</xdr:col>
      <xdr:colOff>342900</xdr:colOff>
      <xdr:row>1</xdr:row>
      <xdr:rowOff>85725</xdr:rowOff>
    </xdr:from>
    <xdr:ext cx="847725" cy="2667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10CC4EB0-FCA5-414A-AEA9-B7D3056E18F5}"/>
            </a:ext>
          </a:extLst>
        </xdr:cNvPr>
        <xdr:cNvSpPr txBox="1"/>
      </xdr:nvSpPr>
      <xdr:spPr>
        <a:xfrm>
          <a:off x="6038850" y="381000"/>
          <a:ext cx="84772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900"/>
            <a:t>de acordo</a:t>
          </a:r>
        </a:p>
      </xdr:txBody>
    </xdr:sp>
    <xdr:clientData/>
  </xdr:oneCellAnchor>
  <xdr:oneCellAnchor>
    <xdr:from>
      <xdr:col>10</xdr:col>
      <xdr:colOff>409575</xdr:colOff>
      <xdr:row>1</xdr:row>
      <xdr:rowOff>104775</xdr:rowOff>
    </xdr:from>
    <xdr:ext cx="1213858" cy="37407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86F525B-359F-4C92-8BDD-4BA66A9728AC}"/>
            </a:ext>
          </a:extLst>
        </xdr:cNvPr>
        <xdr:cNvSpPr txBox="1"/>
      </xdr:nvSpPr>
      <xdr:spPr>
        <a:xfrm>
          <a:off x="7486650" y="400050"/>
          <a:ext cx="1213858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900"/>
            <a:t>assinatura e carimbo  </a:t>
          </a:r>
        </a:p>
        <a:p>
          <a:r>
            <a:rPr lang="pt-BR" sz="900"/>
            <a:t>     veterinário oficial</a:t>
          </a:r>
        </a:p>
      </xdr:txBody>
    </xdr:sp>
    <xdr:clientData/>
  </xdr:oneCellAnchor>
  <xdr:twoCellAnchor>
    <xdr:from>
      <xdr:col>8</xdr:col>
      <xdr:colOff>123824</xdr:colOff>
      <xdr:row>1</xdr:row>
      <xdr:rowOff>104774</xdr:rowOff>
    </xdr:from>
    <xdr:to>
      <xdr:col>8</xdr:col>
      <xdr:colOff>361949</xdr:colOff>
      <xdr:row>3</xdr:row>
      <xdr:rowOff>9524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xmlns="" id="{69BAB97B-76FB-49ED-BABE-1C6B67E71181}"/>
            </a:ext>
          </a:extLst>
        </xdr:cNvPr>
        <xdr:cNvSpPr/>
      </xdr:nvSpPr>
      <xdr:spPr>
        <a:xfrm>
          <a:off x="5819774" y="400049"/>
          <a:ext cx="238125" cy="219075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O62"/>
  <sheetViews>
    <sheetView tabSelected="1" workbookViewId="0">
      <selection activeCell="C14" sqref="C14"/>
    </sheetView>
  </sheetViews>
  <sheetFormatPr defaultRowHeight="12" x14ac:dyDescent="0.2"/>
  <cols>
    <col min="1" max="1" width="13.5703125" style="5" customWidth="1"/>
    <col min="2" max="2" width="9.42578125" style="5" customWidth="1"/>
    <col min="3" max="3" width="9" style="5" customWidth="1"/>
    <col min="4" max="4" width="5.5703125" style="5" customWidth="1"/>
    <col min="5" max="5" width="13.85546875" style="5" customWidth="1"/>
    <col min="6" max="6" width="10.28515625" style="5" customWidth="1"/>
    <col min="7" max="7" width="13.85546875" style="5" bestFit="1" customWidth="1"/>
    <col min="8" max="8" width="9.85546875" style="5" customWidth="1"/>
    <col min="9" max="9" width="9.140625" style="5"/>
    <col min="10" max="10" width="11.5703125" style="5" customWidth="1"/>
    <col min="11" max="11" width="11.28515625" style="5" customWidth="1"/>
    <col min="12" max="12" width="13.28515625" style="5" customWidth="1"/>
    <col min="13" max="16384" width="9.140625" style="5"/>
  </cols>
  <sheetData>
    <row r="1" spans="1:15" ht="23.25" customHeight="1" x14ac:dyDescent="0.25">
      <c r="A1" s="35" t="s">
        <v>52</v>
      </c>
      <c r="B1" s="35"/>
      <c r="C1" s="35"/>
      <c r="D1" s="35"/>
      <c r="E1" s="35"/>
      <c r="F1" s="35"/>
      <c r="G1" s="35"/>
      <c r="H1" s="36"/>
      <c r="I1" s="21"/>
      <c r="J1" s="22"/>
      <c r="K1" s="22"/>
      <c r="L1" s="23"/>
      <c r="M1" s="2"/>
      <c r="N1" s="2"/>
      <c r="O1" s="2"/>
    </row>
    <row r="2" spans="1:15" ht="12.75" x14ac:dyDescent="0.2">
      <c r="H2"/>
      <c r="I2" s="24"/>
      <c r="J2" s="20"/>
      <c r="K2" s="30"/>
      <c r="L2" s="31"/>
    </row>
    <row r="3" spans="1:15" x14ac:dyDescent="0.2">
      <c r="A3" s="29" t="s">
        <v>43</v>
      </c>
      <c r="B3" s="6"/>
      <c r="C3" s="37"/>
      <c r="D3" s="38"/>
      <c r="E3" s="38"/>
      <c r="F3" s="38"/>
      <c r="G3" s="39"/>
      <c r="I3" s="24"/>
      <c r="J3" s="20"/>
      <c r="K3" s="20"/>
      <c r="L3" s="25"/>
    </row>
    <row r="4" spans="1:15" ht="13.5" thickBot="1" x14ac:dyDescent="0.25">
      <c r="A4" s="3" t="s">
        <v>44</v>
      </c>
      <c r="B4" s="7"/>
      <c r="C4" s="37"/>
      <c r="D4" s="38"/>
      <c r="E4" s="38"/>
      <c r="F4" s="38"/>
      <c r="G4" s="39"/>
      <c r="I4" s="26"/>
      <c r="J4" s="27"/>
      <c r="K4" s="27"/>
      <c r="L4" s="28"/>
    </row>
    <row r="5" spans="1:15" x14ac:dyDescent="0.2">
      <c r="A5" s="4" t="s">
        <v>45</v>
      </c>
      <c r="B5" s="8"/>
      <c r="C5" s="37"/>
      <c r="D5" s="38"/>
      <c r="E5" s="38"/>
      <c r="F5" s="38"/>
      <c r="G5" s="39"/>
      <c r="I5" s="20"/>
      <c r="J5" s="20"/>
      <c r="K5" s="20"/>
    </row>
    <row r="6" spans="1:15" x14ac:dyDescent="0.2">
      <c r="A6" s="3" t="s">
        <v>46</v>
      </c>
      <c r="B6" s="7"/>
      <c r="C6" s="37"/>
      <c r="D6" s="38"/>
      <c r="E6" s="38"/>
      <c r="F6" s="38"/>
      <c r="G6" s="39"/>
      <c r="I6" s="33"/>
      <c r="J6" s="33"/>
      <c r="K6" s="33"/>
    </row>
    <row r="7" spans="1:15" x14ac:dyDescent="0.2">
      <c r="A7" s="3" t="s">
        <v>53</v>
      </c>
      <c r="B7" s="7"/>
      <c r="C7" s="37"/>
      <c r="D7" s="38"/>
      <c r="E7" s="38"/>
      <c r="F7" s="38"/>
      <c r="G7" s="39"/>
      <c r="I7" s="34" t="s">
        <v>51</v>
      </c>
      <c r="J7" s="34"/>
      <c r="K7" s="34"/>
      <c r="L7" s="34"/>
    </row>
    <row r="9" spans="1:15" s="12" customFormat="1" ht="24" x14ac:dyDescent="0.2">
      <c r="A9" s="9" t="s">
        <v>19</v>
      </c>
      <c r="B9" s="9" t="s">
        <v>20</v>
      </c>
      <c r="C9" s="10" t="s">
        <v>0</v>
      </c>
      <c r="D9" s="10" t="s">
        <v>1</v>
      </c>
      <c r="E9" s="10" t="s">
        <v>31</v>
      </c>
      <c r="F9" s="10" t="s">
        <v>2</v>
      </c>
      <c r="G9" s="10" t="s">
        <v>30</v>
      </c>
      <c r="H9" s="9" t="s">
        <v>50</v>
      </c>
      <c r="I9" s="11" t="s">
        <v>27</v>
      </c>
      <c r="J9" s="11" t="s">
        <v>28</v>
      </c>
      <c r="K9" s="11" t="s">
        <v>29</v>
      </c>
      <c r="L9" s="9" t="s">
        <v>34</v>
      </c>
    </row>
    <row r="10" spans="1:15" s="15" customFormat="1" x14ac:dyDescent="0.2">
      <c r="A10" s="9"/>
      <c r="B10" s="1" t="e">
        <f t="shared" ref="B10:B44" si="0">VLOOKUP(A10,$C$50:$D$54,2,FALSE)</f>
        <v>#N/A</v>
      </c>
      <c r="C10" s="13"/>
      <c r="D10" s="1"/>
      <c r="E10" s="14"/>
      <c r="F10" s="1"/>
      <c r="G10" s="1"/>
      <c r="H10" s="1" t="str">
        <f t="shared" ref="H10:H44" si="1">IF($A10="nascimento","Preencher","Não")</f>
        <v>Não</v>
      </c>
      <c r="I10" s="1" t="str">
        <f t="shared" ref="I10:I15" si="2">IF($A10="compra","Preencher",IF(A10="venda","Preencher","Não"))</f>
        <v>Não</v>
      </c>
      <c r="J10" s="1"/>
      <c r="K10" s="1"/>
      <c r="L10" s="1" t="str">
        <f t="shared" ref="L10:L44" si="3">IF($A10="obito","Preencher","Não preencher")</f>
        <v>Não preencher</v>
      </c>
    </row>
    <row r="11" spans="1:15" s="15" customFormat="1" x14ac:dyDescent="0.2">
      <c r="A11" s="9"/>
      <c r="B11" s="1" t="e">
        <f t="shared" si="0"/>
        <v>#N/A</v>
      </c>
      <c r="C11" s="13"/>
      <c r="D11" s="1"/>
      <c r="E11" s="14"/>
      <c r="F11" s="1"/>
      <c r="G11" s="1" t="str">
        <f t="shared" ref="G11:G44" si="4">IF($A11="compra","Preencher","Não")</f>
        <v>Não</v>
      </c>
      <c r="H11" s="1" t="str">
        <f t="shared" si="1"/>
        <v>Não</v>
      </c>
      <c r="I11" s="1" t="str">
        <f t="shared" si="2"/>
        <v>Não</v>
      </c>
      <c r="J11" s="1"/>
      <c r="K11" s="1"/>
      <c r="L11" s="1" t="str">
        <f t="shared" si="3"/>
        <v>Não preencher</v>
      </c>
    </row>
    <row r="12" spans="1:15" s="15" customFormat="1" x14ac:dyDescent="0.2">
      <c r="A12" s="9"/>
      <c r="B12" s="1" t="e">
        <f t="shared" si="0"/>
        <v>#N/A</v>
      </c>
      <c r="C12" s="13"/>
      <c r="D12" s="1"/>
      <c r="E12" s="14"/>
      <c r="F12" s="1"/>
      <c r="G12" s="1" t="str">
        <f t="shared" si="4"/>
        <v>Não</v>
      </c>
      <c r="H12" s="1"/>
      <c r="I12" s="1" t="str">
        <f t="shared" si="2"/>
        <v>Não</v>
      </c>
      <c r="J12" s="1"/>
      <c r="K12" s="1" t="str">
        <f t="shared" ref="J12:K41" si="5">IF($A12="compra","Preencher","Não")</f>
        <v>Não</v>
      </c>
      <c r="L12" s="1" t="str">
        <f t="shared" si="3"/>
        <v>Não preencher</v>
      </c>
    </row>
    <row r="13" spans="1:15" s="15" customFormat="1" x14ac:dyDescent="0.2">
      <c r="A13" s="9"/>
      <c r="B13" s="1" t="e">
        <f t="shared" si="0"/>
        <v>#N/A</v>
      </c>
      <c r="C13" s="13"/>
      <c r="D13" s="1"/>
      <c r="E13" s="14"/>
      <c r="F13" s="1"/>
      <c r="G13" s="32" t="str">
        <f t="shared" si="4"/>
        <v>Não</v>
      </c>
      <c r="H13" s="1" t="str">
        <f t="shared" si="1"/>
        <v>Não</v>
      </c>
      <c r="I13" s="1" t="str">
        <f t="shared" si="2"/>
        <v>Não</v>
      </c>
      <c r="J13" s="1" t="str">
        <f t="shared" si="5"/>
        <v>Não</v>
      </c>
      <c r="K13" s="1"/>
      <c r="L13" s="1" t="str">
        <f t="shared" si="3"/>
        <v>Não preencher</v>
      </c>
    </row>
    <row r="14" spans="1:15" s="15" customFormat="1" x14ac:dyDescent="0.2">
      <c r="A14" s="9"/>
      <c r="B14" s="1" t="e">
        <f t="shared" si="0"/>
        <v>#N/A</v>
      </c>
      <c r="C14" s="13"/>
      <c r="D14" s="1"/>
      <c r="E14" s="14"/>
      <c r="F14" s="1"/>
      <c r="G14" s="1" t="str">
        <f t="shared" si="4"/>
        <v>Não</v>
      </c>
      <c r="H14" s="1" t="str">
        <f t="shared" si="1"/>
        <v>Não</v>
      </c>
      <c r="I14" s="1" t="str">
        <f t="shared" si="2"/>
        <v>Não</v>
      </c>
      <c r="J14" s="1" t="str">
        <f t="shared" si="5"/>
        <v>Não</v>
      </c>
      <c r="K14" s="1" t="str">
        <f t="shared" si="5"/>
        <v>Não</v>
      </c>
      <c r="L14" s="1" t="str">
        <f t="shared" si="3"/>
        <v>Não preencher</v>
      </c>
    </row>
    <row r="15" spans="1:15" s="15" customFormat="1" x14ac:dyDescent="0.2">
      <c r="A15" s="9"/>
      <c r="B15" s="1" t="e">
        <f t="shared" si="0"/>
        <v>#N/A</v>
      </c>
      <c r="C15" s="13"/>
      <c r="D15" s="1"/>
      <c r="E15" s="14"/>
      <c r="F15" s="1"/>
      <c r="G15" s="1" t="str">
        <f t="shared" si="4"/>
        <v>Não</v>
      </c>
      <c r="H15" s="1" t="str">
        <f t="shared" si="1"/>
        <v>Não</v>
      </c>
      <c r="I15" s="1" t="str">
        <f t="shared" si="2"/>
        <v>Não</v>
      </c>
      <c r="J15" s="1" t="str">
        <f t="shared" si="5"/>
        <v>Não</v>
      </c>
      <c r="K15" s="1" t="str">
        <f t="shared" si="5"/>
        <v>Não</v>
      </c>
      <c r="L15" s="1" t="str">
        <f t="shared" si="3"/>
        <v>Não preencher</v>
      </c>
    </row>
    <row r="16" spans="1:15" s="15" customFormat="1" x14ac:dyDescent="0.2">
      <c r="A16" s="9"/>
      <c r="B16" s="1" t="e">
        <f t="shared" si="0"/>
        <v>#N/A</v>
      </c>
      <c r="C16" s="13"/>
      <c r="D16" s="1"/>
      <c r="E16" s="14"/>
      <c r="F16" s="1"/>
      <c r="G16" s="1" t="str">
        <f t="shared" si="4"/>
        <v>Não</v>
      </c>
      <c r="H16" s="1" t="str">
        <f t="shared" si="1"/>
        <v>Não</v>
      </c>
      <c r="I16" s="1" t="str">
        <f t="shared" ref="I16:I28" si="6">IF($A16="compra","Preencher",IF(A16="venda","Preencher","Não"))</f>
        <v>Não</v>
      </c>
      <c r="J16" s="1" t="str">
        <f t="shared" si="5"/>
        <v>Não</v>
      </c>
      <c r="K16" s="1" t="str">
        <f t="shared" si="5"/>
        <v>Não</v>
      </c>
      <c r="L16" s="1" t="str">
        <f t="shared" si="3"/>
        <v>Não preencher</v>
      </c>
    </row>
    <row r="17" spans="1:12" s="15" customFormat="1" x14ac:dyDescent="0.2">
      <c r="A17" s="9"/>
      <c r="B17" s="1" t="e">
        <f t="shared" si="0"/>
        <v>#N/A</v>
      </c>
      <c r="C17" s="13"/>
      <c r="D17" s="1"/>
      <c r="E17" s="14"/>
      <c r="F17" s="1"/>
      <c r="G17" s="1" t="str">
        <f t="shared" si="4"/>
        <v>Não</v>
      </c>
      <c r="H17" s="1" t="str">
        <f t="shared" si="1"/>
        <v>Não</v>
      </c>
      <c r="I17" s="1" t="str">
        <f t="shared" si="6"/>
        <v>Não</v>
      </c>
      <c r="J17" s="1" t="str">
        <f t="shared" si="5"/>
        <v>Não</v>
      </c>
      <c r="K17" s="1" t="str">
        <f t="shared" si="5"/>
        <v>Não</v>
      </c>
      <c r="L17" s="1" t="str">
        <f t="shared" si="3"/>
        <v>Não preencher</v>
      </c>
    </row>
    <row r="18" spans="1:12" s="15" customFormat="1" x14ac:dyDescent="0.2">
      <c r="A18" s="9"/>
      <c r="B18" s="1" t="e">
        <f t="shared" si="0"/>
        <v>#N/A</v>
      </c>
      <c r="C18" s="13"/>
      <c r="D18" s="1"/>
      <c r="E18" s="14"/>
      <c r="F18" s="1"/>
      <c r="G18" s="1" t="str">
        <f t="shared" si="4"/>
        <v>Não</v>
      </c>
      <c r="H18" s="1" t="str">
        <f t="shared" si="1"/>
        <v>Não</v>
      </c>
      <c r="I18" s="1" t="str">
        <f t="shared" si="6"/>
        <v>Não</v>
      </c>
      <c r="J18" s="1" t="str">
        <f t="shared" si="5"/>
        <v>Não</v>
      </c>
      <c r="K18" s="1" t="str">
        <f t="shared" si="5"/>
        <v>Não</v>
      </c>
      <c r="L18" s="1" t="str">
        <f t="shared" si="3"/>
        <v>Não preencher</v>
      </c>
    </row>
    <row r="19" spans="1:12" s="15" customFormat="1" x14ac:dyDescent="0.2">
      <c r="A19" s="9"/>
      <c r="B19" s="1" t="e">
        <f t="shared" si="0"/>
        <v>#N/A</v>
      </c>
      <c r="C19" s="13"/>
      <c r="D19" s="1"/>
      <c r="E19" s="14"/>
      <c r="F19" s="1"/>
      <c r="G19" s="1" t="str">
        <f t="shared" si="4"/>
        <v>Não</v>
      </c>
      <c r="H19" s="1" t="str">
        <f t="shared" si="1"/>
        <v>Não</v>
      </c>
      <c r="I19" s="1" t="str">
        <f t="shared" si="6"/>
        <v>Não</v>
      </c>
      <c r="J19" s="1" t="str">
        <f t="shared" si="5"/>
        <v>Não</v>
      </c>
      <c r="K19" s="1" t="str">
        <f t="shared" si="5"/>
        <v>Não</v>
      </c>
      <c r="L19" s="1" t="str">
        <f t="shared" si="3"/>
        <v>Não preencher</v>
      </c>
    </row>
    <row r="20" spans="1:12" s="15" customFormat="1" x14ac:dyDescent="0.2">
      <c r="A20" s="9"/>
      <c r="B20" s="1" t="e">
        <f t="shared" si="0"/>
        <v>#N/A</v>
      </c>
      <c r="C20" s="13"/>
      <c r="D20" s="1"/>
      <c r="E20" s="14"/>
      <c r="F20" s="1"/>
      <c r="G20" s="1" t="str">
        <f t="shared" si="4"/>
        <v>Não</v>
      </c>
      <c r="H20" s="1" t="str">
        <f t="shared" si="1"/>
        <v>Não</v>
      </c>
      <c r="I20" s="1" t="str">
        <f t="shared" si="6"/>
        <v>Não</v>
      </c>
      <c r="J20" s="1" t="str">
        <f t="shared" si="5"/>
        <v>Não</v>
      </c>
      <c r="K20" s="1" t="str">
        <f t="shared" si="5"/>
        <v>Não</v>
      </c>
      <c r="L20" s="1" t="str">
        <f t="shared" si="3"/>
        <v>Não preencher</v>
      </c>
    </row>
    <row r="21" spans="1:12" s="15" customFormat="1" x14ac:dyDescent="0.2">
      <c r="A21" s="9"/>
      <c r="B21" s="1" t="e">
        <f t="shared" si="0"/>
        <v>#N/A</v>
      </c>
      <c r="C21" s="13"/>
      <c r="D21" s="1"/>
      <c r="E21" s="14"/>
      <c r="F21" s="1"/>
      <c r="G21" s="1" t="str">
        <f t="shared" si="4"/>
        <v>Não</v>
      </c>
      <c r="H21" s="1" t="str">
        <f t="shared" si="1"/>
        <v>Não</v>
      </c>
      <c r="I21" s="1" t="str">
        <f t="shared" si="6"/>
        <v>Não</v>
      </c>
      <c r="J21" s="1" t="str">
        <f t="shared" si="5"/>
        <v>Não</v>
      </c>
      <c r="K21" s="1" t="str">
        <f t="shared" si="5"/>
        <v>Não</v>
      </c>
      <c r="L21" s="1" t="str">
        <f t="shared" si="3"/>
        <v>Não preencher</v>
      </c>
    </row>
    <row r="22" spans="1:12" s="15" customFormat="1" x14ac:dyDescent="0.2">
      <c r="A22" s="9"/>
      <c r="B22" s="1" t="e">
        <f t="shared" si="0"/>
        <v>#N/A</v>
      </c>
      <c r="C22" s="13"/>
      <c r="D22" s="1"/>
      <c r="E22" s="14"/>
      <c r="F22" s="1"/>
      <c r="G22" s="1" t="str">
        <f t="shared" si="4"/>
        <v>Não</v>
      </c>
      <c r="H22" s="1" t="str">
        <f t="shared" si="1"/>
        <v>Não</v>
      </c>
      <c r="I22" s="1" t="str">
        <f t="shared" si="6"/>
        <v>Não</v>
      </c>
      <c r="J22" s="1" t="str">
        <f t="shared" si="5"/>
        <v>Não</v>
      </c>
      <c r="K22" s="1" t="str">
        <f t="shared" si="5"/>
        <v>Não</v>
      </c>
      <c r="L22" s="1" t="str">
        <f t="shared" si="3"/>
        <v>Não preencher</v>
      </c>
    </row>
    <row r="23" spans="1:12" s="15" customFormat="1" x14ac:dyDescent="0.2">
      <c r="A23" s="9"/>
      <c r="B23" s="1" t="e">
        <f t="shared" si="0"/>
        <v>#N/A</v>
      </c>
      <c r="C23" s="13"/>
      <c r="D23" s="1"/>
      <c r="E23" s="14"/>
      <c r="F23" s="1"/>
      <c r="G23" s="1" t="str">
        <f t="shared" si="4"/>
        <v>Não</v>
      </c>
      <c r="H23" s="1" t="str">
        <f t="shared" si="1"/>
        <v>Não</v>
      </c>
      <c r="I23" s="1" t="str">
        <f t="shared" si="6"/>
        <v>Não</v>
      </c>
      <c r="J23" s="1" t="str">
        <f t="shared" si="5"/>
        <v>Não</v>
      </c>
      <c r="K23" s="1" t="str">
        <f t="shared" si="5"/>
        <v>Não</v>
      </c>
      <c r="L23" s="1" t="str">
        <f t="shared" si="3"/>
        <v>Não preencher</v>
      </c>
    </row>
    <row r="24" spans="1:12" s="15" customFormat="1" x14ac:dyDescent="0.2">
      <c r="A24" s="9"/>
      <c r="B24" s="1" t="e">
        <f t="shared" si="0"/>
        <v>#N/A</v>
      </c>
      <c r="C24" s="13"/>
      <c r="D24" s="1"/>
      <c r="E24" s="14"/>
      <c r="F24" s="1"/>
      <c r="G24" s="1" t="str">
        <f t="shared" si="4"/>
        <v>Não</v>
      </c>
      <c r="H24" s="1" t="str">
        <f t="shared" si="1"/>
        <v>Não</v>
      </c>
      <c r="I24" s="1" t="str">
        <f t="shared" si="6"/>
        <v>Não</v>
      </c>
      <c r="J24" s="1" t="str">
        <f t="shared" si="5"/>
        <v>Não</v>
      </c>
      <c r="K24" s="1" t="str">
        <f t="shared" si="5"/>
        <v>Não</v>
      </c>
      <c r="L24" s="1" t="str">
        <f t="shared" si="3"/>
        <v>Não preencher</v>
      </c>
    </row>
    <row r="25" spans="1:12" s="15" customFormat="1" x14ac:dyDescent="0.2">
      <c r="A25" s="9"/>
      <c r="B25" s="1" t="e">
        <f t="shared" si="0"/>
        <v>#N/A</v>
      </c>
      <c r="C25" s="13"/>
      <c r="D25" s="1"/>
      <c r="E25" s="14"/>
      <c r="F25" s="1"/>
      <c r="G25" s="1" t="str">
        <f t="shared" si="4"/>
        <v>Não</v>
      </c>
      <c r="H25" s="1" t="str">
        <f t="shared" si="1"/>
        <v>Não</v>
      </c>
      <c r="I25" s="1" t="str">
        <f t="shared" si="6"/>
        <v>Não</v>
      </c>
      <c r="J25" s="1" t="str">
        <f t="shared" si="5"/>
        <v>Não</v>
      </c>
      <c r="K25" s="1" t="str">
        <f t="shared" si="5"/>
        <v>Não</v>
      </c>
      <c r="L25" s="1" t="str">
        <f t="shared" si="3"/>
        <v>Não preencher</v>
      </c>
    </row>
    <row r="26" spans="1:12" s="15" customFormat="1" x14ac:dyDescent="0.2">
      <c r="A26" s="9"/>
      <c r="B26" s="1" t="e">
        <f t="shared" si="0"/>
        <v>#N/A</v>
      </c>
      <c r="C26" s="13"/>
      <c r="D26" s="1"/>
      <c r="E26" s="14"/>
      <c r="F26" s="1"/>
      <c r="G26" s="1" t="str">
        <f t="shared" si="4"/>
        <v>Não</v>
      </c>
      <c r="H26" s="1" t="str">
        <f t="shared" si="1"/>
        <v>Não</v>
      </c>
      <c r="I26" s="1" t="str">
        <f t="shared" si="6"/>
        <v>Não</v>
      </c>
      <c r="J26" s="1" t="str">
        <f t="shared" si="5"/>
        <v>Não</v>
      </c>
      <c r="K26" s="1" t="str">
        <f t="shared" si="5"/>
        <v>Não</v>
      </c>
      <c r="L26" s="1" t="str">
        <f t="shared" si="3"/>
        <v>Não preencher</v>
      </c>
    </row>
    <row r="27" spans="1:12" s="15" customFormat="1" x14ac:dyDescent="0.2">
      <c r="A27" s="9"/>
      <c r="B27" s="1" t="e">
        <f t="shared" si="0"/>
        <v>#N/A</v>
      </c>
      <c r="C27" s="13"/>
      <c r="D27" s="1"/>
      <c r="E27" s="14"/>
      <c r="F27" s="1"/>
      <c r="G27" s="1" t="str">
        <f t="shared" si="4"/>
        <v>Não</v>
      </c>
      <c r="H27" s="1" t="str">
        <f t="shared" si="1"/>
        <v>Não</v>
      </c>
      <c r="I27" s="1" t="str">
        <f t="shared" si="6"/>
        <v>Não</v>
      </c>
      <c r="J27" s="1" t="str">
        <f t="shared" si="5"/>
        <v>Não</v>
      </c>
      <c r="K27" s="1" t="str">
        <f t="shared" si="5"/>
        <v>Não</v>
      </c>
      <c r="L27" s="1" t="str">
        <f t="shared" si="3"/>
        <v>Não preencher</v>
      </c>
    </row>
    <row r="28" spans="1:12" s="15" customFormat="1" x14ac:dyDescent="0.2">
      <c r="A28" s="9"/>
      <c r="B28" s="1" t="e">
        <f t="shared" si="0"/>
        <v>#N/A</v>
      </c>
      <c r="C28" s="13"/>
      <c r="D28" s="1"/>
      <c r="E28" s="14"/>
      <c r="F28" s="1"/>
      <c r="G28" s="1" t="str">
        <f t="shared" si="4"/>
        <v>Não</v>
      </c>
      <c r="H28" s="1" t="str">
        <f t="shared" si="1"/>
        <v>Não</v>
      </c>
      <c r="I28" s="1" t="str">
        <f t="shared" si="6"/>
        <v>Não</v>
      </c>
      <c r="J28" s="1" t="str">
        <f t="shared" si="5"/>
        <v>Não</v>
      </c>
      <c r="K28" s="1" t="str">
        <f t="shared" si="5"/>
        <v>Não</v>
      </c>
      <c r="L28" s="1" t="str">
        <f t="shared" si="3"/>
        <v>Não preencher</v>
      </c>
    </row>
    <row r="29" spans="1:12" s="15" customFormat="1" x14ac:dyDescent="0.2">
      <c r="A29" s="9"/>
      <c r="B29" s="1" t="e">
        <f t="shared" si="0"/>
        <v>#N/A</v>
      </c>
      <c r="C29" s="13"/>
      <c r="D29" s="1"/>
      <c r="E29" s="14"/>
      <c r="F29" s="1"/>
      <c r="G29" s="1" t="str">
        <f t="shared" si="4"/>
        <v>Não</v>
      </c>
      <c r="H29" s="1" t="str">
        <f t="shared" si="1"/>
        <v>Não</v>
      </c>
      <c r="I29" s="1" t="str">
        <f t="shared" ref="I29:I36" si="7">IF($A29="compra","Preencher",IF(A29="venda","Preencher","Não"))</f>
        <v>Não</v>
      </c>
      <c r="J29" s="1" t="str">
        <f t="shared" si="5"/>
        <v>Não</v>
      </c>
      <c r="K29" s="1" t="str">
        <f t="shared" si="5"/>
        <v>Não</v>
      </c>
      <c r="L29" s="1" t="str">
        <f t="shared" si="3"/>
        <v>Não preencher</v>
      </c>
    </row>
    <row r="30" spans="1:12" s="15" customFormat="1" x14ac:dyDescent="0.2">
      <c r="A30" s="9"/>
      <c r="B30" s="1" t="e">
        <f t="shared" si="0"/>
        <v>#N/A</v>
      </c>
      <c r="C30" s="13"/>
      <c r="D30" s="1"/>
      <c r="E30" s="14"/>
      <c r="F30" s="1"/>
      <c r="G30" s="1" t="str">
        <f t="shared" si="4"/>
        <v>Não</v>
      </c>
      <c r="H30" s="1" t="str">
        <f t="shared" si="1"/>
        <v>Não</v>
      </c>
      <c r="I30" s="1" t="str">
        <f t="shared" si="7"/>
        <v>Não</v>
      </c>
      <c r="J30" s="1" t="str">
        <f t="shared" si="5"/>
        <v>Não</v>
      </c>
      <c r="K30" s="1" t="str">
        <f t="shared" si="5"/>
        <v>Não</v>
      </c>
      <c r="L30" s="1" t="str">
        <f t="shared" si="3"/>
        <v>Não preencher</v>
      </c>
    </row>
    <row r="31" spans="1:12" s="15" customFormat="1" x14ac:dyDescent="0.2">
      <c r="A31" s="9"/>
      <c r="B31" s="1" t="e">
        <f t="shared" si="0"/>
        <v>#N/A</v>
      </c>
      <c r="C31" s="13"/>
      <c r="D31" s="1"/>
      <c r="E31" s="14"/>
      <c r="F31" s="1"/>
      <c r="G31" s="1" t="str">
        <f t="shared" si="4"/>
        <v>Não</v>
      </c>
      <c r="H31" s="1" t="str">
        <f t="shared" si="1"/>
        <v>Não</v>
      </c>
      <c r="I31" s="1" t="str">
        <f>IF($A31="compra","Preencher",IF(A31="venda","Preencher","Não"))</f>
        <v>Não</v>
      </c>
      <c r="J31" s="1" t="str">
        <f t="shared" si="5"/>
        <v>Não</v>
      </c>
      <c r="K31" s="1" t="str">
        <f t="shared" si="5"/>
        <v>Não</v>
      </c>
      <c r="L31" s="1" t="str">
        <f t="shared" si="3"/>
        <v>Não preencher</v>
      </c>
    </row>
    <row r="32" spans="1:12" s="15" customFormat="1" x14ac:dyDescent="0.2">
      <c r="A32" s="9"/>
      <c r="B32" s="1" t="e">
        <f t="shared" si="0"/>
        <v>#N/A</v>
      </c>
      <c r="C32" s="13"/>
      <c r="D32" s="1"/>
      <c r="E32" s="14"/>
      <c r="F32" s="1"/>
      <c r="G32" s="1" t="str">
        <f t="shared" si="4"/>
        <v>Não</v>
      </c>
      <c r="H32" s="1" t="str">
        <f t="shared" si="1"/>
        <v>Não</v>
      </c>
      <c r="I32" s="1" t="str">
        <f>IF($A32="compra","Preencher",IF(A32="venda","Preencher","Não"))</f>
        <v>Não</v>
      </c>
      <c r="J32" s="1" t="str">
        <f t="shared" si="5"/>
        <v>Não</v>
      </c>
      <c r="K32" s="1" t="str">
        <f t="shared" si="5"/>
        <v>Não</v>
      </c>
      <c r="L32" s="1" t="str">
        <f t="shared" si="3"/>
        <v>Não preencher</v>
      </c>
    </row>
    <row r="33" spans="1:12" s="15" customFormat="1" x14ac:dyDescent="0.2">
      <c r="A33" s="9"/>
      <c r="B33" s="1" t="e">
        <f t="shared" si="0"/>
        <v>#N/A</v>
      </c>
      <c r="C33" s="13"/>
      <c r="D33" s="1"/>
      <c r="E33" s="14"/>
      <c r="F33" s="1"/>
      <c r="G33" s="1" t="str">
        <f t="shared" si="4"/>
        <v>Não</v>
      </c>
      <c r="H33" s="1" t="str">
        <f t="shared" si="1"/>
        <v>Não</v>
      </c>
      <c r="I33" s="1" t="str">
        <f>IF($A33="compra","Preencher",IF(A33="venda","Preencher","Não"))</f>
        <v>Não</v>
      </c>
      <c r="J33" s="1" t="str">
        <f t="shared" si="5"/>
        <v>Não</v>
      </c>
      <c r="K33" s="1" t="str">
        <f t="shared" si="5"/>
        <v>Não</v>
      </c>
      <c r="L33" s="1" t="str">
        <f t="shared" si="3"/>
        <v>Não preencher</v>
      </c>
    </row>
    <row r="34" spans="1:12" s="15" customFormat="1" x14ac:dyDescent="0.2">
      <c r="A34" s="9"/>
      <c r="B34" s="1" t="e">
        <f t="shared" si="0"/>
        <v>#N/A</v>
      </c>
      <c r="C34" s="13"/>
      <c r="D34" s="1"/>
      <c r="E34" s="14"/>
      <c r="F34" s="1"/>
      <c r="G34" s="1" t="str">
        <f t="shared" si="4"/>
        <v>Não</v>
      </c>
      <c r="H34" s="1" t="str">
        <f t="shared" si="1"/>
        <v>Não</v>
      </c>
      <c r="I34" s="1" t="str">
        <f>IF($A34="compra","Preencher",IF(A34="venda","Preencher","Não"))</f>
        <v>Não</v>
      </c>
      <c r="J34" s="1" t="str">
        <f t="shared" si="5"/>
        <v>Não</v>
      </c>
      <c r="K34" s="1" t="str">
        <f t="shared" si="5"/>
        <v>Não</v>
      </c>
      <c r="L34" s="1" t="str">
        <f t="shared" si="3"/>
        <v>Não preencher</v>
      </c>
    </row>
    <row r="35" spans="1:12" s="15" customFormat="1" x14ac:dyDescent="0.2">
      <c r="A35" s="9"/>
      <c r="B35" s="1" t="e">
        <f t="shared" si="0"/>
        <v>#N/A</v>
      </c>
      <c r="C35" s="13"/>
      <c r="D35" s="1"/>
      <c r="E35" s="14"/>
      <c r="F35" s="1"/>
      <c r="G35" s="1" t="str">
        <f t="shared" si="4"/>
        <v>Não</v>
      </c>
      <c r="H35" s="1" t="str">
        <f t="shared" si="1"/>
        <v>Não</v>
      </c>
      <c r="I35" s="1" t="str">
        <f t="shared" si="7"/>
        <v>Não</v>
      </c>
      <c r="J35" s="1" t="str">
        <f t="shared" si="5"/>
        <v>Não</v>
      </c>
      <c r="K35" s="1" t="str">
        <f t="shared" si="5"/>
        <v>Não</v>
      </c>
      <c r="L35" s="1" t="str">
        <f t="shared" si="3"/>
        <v>Não preencher</v>
      </c>
    </row>
    <row r="36" spans="1:12" s="15" customFormat="1" x14ac:dyDescent="0.2">
      <c r="A36" s="9"/>
      <c r="B36" s="1" t="e">
        <f t="shared" si="0"/>
        <v>#N/A</v>
      </c>
      <c r="C36" s="13"/>
      <c r="D36" s="1"/>
      <c r="E36" s="14"/>
      <c r="F36" s="1"/>
      <c r="G36" s="1" t="str">
        <f t="shared" si="4"/>
        <v>Não</v>
      </c>
      <c r="H36" s="1" t="str">
        <f t="shared" si="1"/>
        <v>Não</v>
      </c>
      <c r="I36" s="1" t="str">
        <f t="shared" si="7"/>
        <v>Não</v>
      </c>
      <c r="J36" s="1" t="str">
        <f t="shared" si="5"/>
        <v>Não</v>
      </c>
      <c r="K36" s="1" t="str">
        <f t="shared" si="5"/>
        <v>Não</v>
      </c>
      <c r="L36" s="1" t="str">
        <f t="shared" si="3"/>
        <v>Não preencher</v>
      </c>
    </row>
    <row r="37" spans="1:12" s="15" customFormat="1" x14ac:dyDescent="0.2">
      <c r="A37" s="9"/>
      <c r="B37" s="1" t="e">
        <f t="shared" si="0"/>
        <v>#N/A</v>
      </c>
      <c r="C37" s="13"/>
      <c r="D37" s="1"/>
      <c r="E37" s="14"/>
      <c r="F37" s="1"/>
      <c r="G37" s="1" t="str">
        <f t="shared" si="4"/>
        <v>Não</v>
      </c>
      <c r="H37" s="1" t="str">
        <f t="shared" si="1"/>
        <v>Não</v>
      </c>
      <c r="I37" s="1" t="str">
        <f>IF($A37="compra","Preencher",IF(A37="venda","Preencher","Não"))</f>
        <v>Não</v>
      </c>
      <c r="J37" s="1" t="str">
        <f t="shared" si="5"/>
        <v>Não</v>
      </c>
      <c r="K37" s="1" t="str">
        <f t="shared" si="5"/>
        <v>Não</v>
      </c>
      <c r="L37" s="1" t="str">
        <f t="shared" si="3"/>
        <v>Não preencher</v>
      </c>
    </row>
    <row r="38" spans="1:12" s="15" customFormat="1" x14ac:dyDescent="0.2">
      <c r="A38" s="9"/>
      <c r="B38" s="1" t="e">
        <f t="shared" si="0"/>
        <v>#N/A</v>
      </c>
      <c r="C38" s="13"/>
      <c r="D38" s="1"/>
      <c r="E38" s="14"/>
      <c r="F38" s="1"/>
      <c r="G38" s="1" t="str">
        <f t="shared" si="4"/>
        <v>Não</v>
      </c>
      <c r="H38" s="1" t="str">
        <f t="shared" si="1"/>
        <v>Não</v>
      </c>
      <c r="I38" s="1" t="str">
        <f t="shared" ref="I38:I44" si="8">IF($A38="compra","Preencher",IF(A38="venda","Preencher","Não"))</f>
        <v>Não</v>
      </c>
      <c r="J38" s="1" t="str">
        <f t="shared" si="5"/>
        <v>Não</v>
      </c>
      <c r="K38" s="1" t="str">
        <f t="shared" si="5"/>
        <v>Não</v>
      </c>
      <c r="L38" s="1" t="str">
        <f t="shared" si="3"/>
        <v>Não preencher</v>
      </c>
    </row>
    <row r="39" spans="1:12" s="15" customFormat="1" x14ac:dyDescent="0.2">
      <c r="A39" s="9"/>
      <c r="B39" s="1" t="e">
        <f t="shared" si="0"/>
        <v>#N/A</v>
      </c>
      <c r="C39" s="13"/>
      <c r="D39" s="1"/>
      <c r="E39" s="14"/>
      <c r="F39" s="1"/>
      <c r="G39" s="1" t="str">
        <f t="shared" si="4"/>
        <v>Não</v>
      </c>
      <c r="H39" s="1" t="str">
        <f t="shared" si="1"/>
        <v>Não</v>
      </c>
      <c r="I39" s="1" t="str">
        <f t="shared" si="8"/>
        <v>Não</v>
      </c>
      <c r="J39" s="1" t="str">
        <f t="shared" si="5"/>
        <v>Não</v>
      </c>
      <c r="K39" s="1" t="str">
        <f t="shared" si="5"/>
        <v>Não</v>
      </c>
      <c r="L39" s="1" t="str">
        <f t="shared" si="3"/>
        <v>Não preencher</v>
      </c>
    </row>
    <row r="40" spans="1:12" s="15" customFormat="1" x14ac:dyDescent="0.2">
      <c r="A40" s="9"/>
      <c r="B40" s="1" t="e">
        <f t="shared" si="0"/>
        <v>#N/A</v>
      </c>
      <c r="C40" s="13"/>
      <c r="D40" s="1"/>
      <c r="E40" s="14"/>
      <c r="F40" s="1"/>
      <c r="G40" s="1" t="str">
        <f t="shared" si="4"/>
        <v>Não</v>
      </c>
      <c r="H40" s="1" t="str">
        <f t="shared" si="1"/>
        <v>Não</v>
      </c>
      <c r="I40" s="1" t="str">
        <f t="shared" si="8"/>
        <v>Não</v>
      </c>
      <c r="J40" s="1" t="str">
        <f t="shared" si="5"/>
        <v>Não</v>
      </c>
      <c r="K40" s="1" t="str">
        <f t="shared" si="5"/>
        <v>Não</v>
      </c>
      <c r="L40" s="1" t="str">
        <f t="shared" si="3"/>
        <v>Não preencher</v>
      </c>
    </row>
    <row r="41" spans="1:12" s="15" customFormat="1" x14ac:dyDescent="0.2">
      <c r="A41" s="9"/>
      <c r="B41" s="1" t="e">
        <f t="shared" si="0"/>
        <v>#N/A</v>
      </c>
      <c r="C41" s="13"/>
      <c r="D41" s="1"/>
      <c r="E41" s="14"/>
      <c r="F41" s="1"/>
      <c r="G41" s="1" t="str">
        <f t="shared" si="4"/>
        <v>Não</v>
      </c>
      <c r="H41" s="1" t="str">
        <f t="shared" si="1"/>
        <v>Não</v>
      </c>
      <c r="I41" s="1" t="str">
        <f>IF($A41="compra","Preencher",IF(A41="venda","Preencher","Não"))</f>
        <v>Não</v>
      </c>
      <c r="J41" s="1" t="str">
        <f t="shared" si="5"/>
        <v>Não</v>
      </c>
      <c r="K41" s="1" t="str">
        <f t="shared" si="5"/>
        <v>Não</v>
      </c>
      <c r="L41" s="1" t="str">
        <f t="shared" si="3"/>
        <v>Não preencher</v>
      </c>
    </row>
    <row r="42" spans="1:12" s="15" customFormat="1" x14ac:dyDescent="0.2">
      <c r="A42" s="9"/>
      <c r="B42" s="1" t="e">
        <f t="shared" si="0"/>
        <v>#N/A</v>
      </c>
      <c r="C42" s="13"/>
      <c r="D42" s="1"/>
      <c r="E42" s="14"/>
      <c r="F42" s="1"/>
      <c r="G42" s="1" t="str">
        <f t="shared" si="4"/>
        <v>Não</v>
      </c>
      <c r="H42" s="1" t="str">
        <f t="shared" si="1"/>
        <v>Não</v>
      </c>
      <c r="I42" s="1" t="str">
        <f>IF($A42="compra","Preencher",IF(A42="venda","Preencher","Não"))</f>
        <v>Não</v>
      </c>
      <c r="J42" s="1" t="str">
        <f t="shared" ref="J42:K44" si="9">IF($A42="compra","Preencher","Não")</f>
        <v>Não</v>
      </c>
      <c r="K42" s="1" t="str">
        <f t="shared" si="9"/>
        <v>Não</v>
      </c>
      <c r="L42" s="1" t="str">
        <f t="shared" si="3"/>
        <v>Não preencher</v>
      </c>
    </row>
    <row r="43" spans="1:12" s="15" customFormat="1" x14ac:dyDescent="0.2">
      <c r="A43" s="9"/>
      <c r="B43" s="1" t="e">
        <f t="shared" si="0"/>
        <v>#N/A</v>
      </c>
      <c r="C43" s="13"/>
      <c r="D43" s="1"/>
      <c r="E43" s="14"/>
      <c r="F43" s="1"/>
      <c r="G43" s="1" t="str">
        <f t="shared" si="4"/>
        <v>Não</v>
      </c>
      <c r="H43" s="1" t="str">
        <f t="shared" si="1"/>
        <v>Não</v>
      </c>
      <c r="I43" s="1" t="str">
        <f t="shared" si="8"/>
        <v>Não</v>
      </c>
      <c r="J43" s="1" t="str">
        <f t="shared" si="9"/>
        <v>Não</v>
      </c>
      <c r="K43" s="1" t="str">
        <f t="shared" si="9"/>
        <v>Não</v>
      </c>
      <c r="L43" s="1" t="str">
        <f t="shared" si="3"/>
        <v>Não preencher</v>
      </c>
    </row>
    <row r="44" spans="1:12" s="15" customFormat="1" x14ac:dyDescent="0.2">
      <c r="A44" s="9"/>
      <c r="B44" s="1" t="e">
        <f t="shared" si="0"/>
        <v>#N/A</v>
      </c>
      <c r="C44" s="13"/>
      <c r="D44" s="1"/>
      <c r="E44" s="14"/>
      <c r="F44" s="1"/>
      <c r="G44" s="1" t="str">
        <f t="shared" si="4"/>
        <v>Não</v>
      </c>
      <c r="H44" s="1" t="str">
        <f t="shared" si="1"/>
        <v>Não</v>
      </c>
      <c r="I44" s="1" t="str">
        <f t="shared" si="8"/>
        <v>Não</v>
      </c>
      <c r="J44" s="1" t="str">
        <f t="shared" si="9"/>
        <v>Não</v>
      </c>
      <c r="K44" s="1" t="str">
        <f t="shared" si="9"/>
        <v>Não</v>
      </c>
      <c r="L44" s="1" t="str">
        <f t="shared" si="3"/>
        <v>Não preencher</v>
      </c>
    </row>
    <row r="48" spans="1:12" hidden="1" x14ac:dyDescent="0.2">
      <c r="A48" s="16"/>
      <c r="B48" s="16"/>
    </row>
    <row r="49" spans="1:5" hidden="1" x14ac:dyDescent="0.2">
      <c r="A49" s="17" t="s">
        <v>1</v>
      </c>
      <c r="B49" s="17" t="s">
        <v>32</v>
      </c>
      <c r="C49" s="19" t="s">
        <v>33</v>
      </c>
      <c r="D49" s="19"/>
      <c r="E49" s="19" t="s">
        <v>35</v>
      </c>
    </row>
    <row r="50" spans="1:5" hidden="1" x14ac:dyDescent="0.2">
      <c r="A50" s="18" t="s">
        <v>4</v>
      </c>
      <c r="B50" s="19" t="s">
        <v>10</v>
      </c>
      <c r="C50" s="19" t="s">
        <v>47</v>
      </c>
      <c r="D50" s="19" t="s">
        <v>25</v>
      </c>
      <c r="E50" s="19" t="s">
        <v>37</v>
      </c>
    </row>
    <row r="51" spans="1:5" hidden="1" x14ac:dyDescent="0.2">
      <c r="A51" s="18" t="s">
        <v>3</v>
      </c>
      <c r="B51" s="19" t="s">
        <v>12</v>
      </c>
      <c r="C51" s="19" t="s">
        <v>22</v>
      </c>
      <c r="D51" s="19" t="s">
        <v>26</v>
      </c>
      <c r="E51" s="19" t="s">
        <v>39</v>
      </c>
    </row>
    <row r="52" spans="1:5" hidden="1" x14ac:dyDescent="0.2">
      <c r="A52" s="18" t="s">
        <v>5</v>
      </c>
      <c r="B52" s="19" t="s">
        <v>15</v>
      </c>
      <c r="C52" s="19" t="s">
        <v>21</v>
      </c>
      <c r="D52" s="19" t="s">
        <v>25</v>
      </c>
      <c r="E52" s="19" t="s">
        <v>48</v>
      </c>
    </row>
    <row r="53" spans="1:5" hidden="1" x14ac:dyDescent="0.2">
      <c r="A53" s="18"/>
      <c r="B53" s="19" t="s">
        <v>9</v>
      </c>
      <c r="C53" s="19" t="s">
        <v>24</v>
      </c>
      <c r="D53" s="19" t="s">
        <v>26</v>
      </c>
      <c r="E53" s="19" t="s">
        <v>49</v>
      </c>
    </row>
    <row r="54" spans="1:5" hidden="1" x14ac:dyDescent="0.2">
      <c r="A54" s="18"/>
      <c r="B54" s="19" t="s">
        <v>13</v>
      </c>
      <c r="C54" s="19" t="s">
        <v>23</v>
      </c>
      <c r="D54" s="19" t="s">
        <v>26</v>
      </c>
      <c r="E54" s="19" t="s">
        <v>38</v>
      </c>
    </row>
    <row r="55" spans="1:5" hidden="1" x14ac:dyDescent="0.2">
      <c r="A55" s="18"/>
      <c r="B55" s="19" t="s">
        <v>8</v>
      </c>
      <c r="C55" s="19"/>
      <c r="D55" s="19"/>
      <c r="E55" s="19" t="s">
        <v>36</v>
      </c>
    </row>
    <row r="56" spans="1:5" hidden="1" x14ac:dyDescent="0.2">
      <c r="A56" s="18"/>
      <c r="B56" s="19" t="s">
        <v>18</v>
      </c>
      <c r="C56" s="19"/>
      <c r="D56" s="19"/>
      <c r="E56" s="19" t="s">
        <v>40</v>
      </c>
    </row>
    <row r="57" spans="1:5" hidden="1" x14ac:dyDescent="0.2">
      <c r="A57" s="18"/>
      <c r="B57" s="19" t="s">
        <v>11</v>
      </c>
      <c r="C57" s="19"/>
      <c r="D57" s="19"/>
      <c r="E57" s="19" t="s">
        <v>41</v>
      </c>
    </row>
    <row r="58" spans="1:5" hidden="1" x14ac:dyDescent="0.2">
      <c r="A58" s="18"/>
      <c r="B58" s="19" t="s">
        <v>6</v>
      </c>
      <c r="C58" s="19"/>
      <c r="D58" s="19"/>
      <c r="E58" s="19" t="s">
        <v>42</v>
      </c>
    </row>
    <row r="59" spans="1:5" hidden="1" x14ac:dyDescent="0.2">
      <c r="A59" s="18"/>
      <c r="B59" s="19" t="s">
        <v>7</v>
      </c>
      <c r="C59" s="18"/>
      <c r="D59" s="18"/>
      <c r="E59" s="18"/>
    </row>
    <row r="60" spans="1:5" hidden="1" x14ac:dyDescent="0.2">
      <c r="A60" s="18"/>
      <c r="B60" s="19" t="s">
        <v>17</v>
      </c>
      <c r="C60" s="18"/>
      <c r="D60" s="18"/>
      <c r="E60" s="18"/>
    </row>
    <row r="61" spans="1:5" hidden="1" x14ac:dyDescent="0.2">
      <c r="A61" s="18"/>
      <c r="B61" s="19" t="s">
        <v>14</v>
      </c>
      <c r="C61" s="18"/>
      <c r="D61" s="18"/>
      <c r="E61" s="18"/>
    </row>
    <row r="62" spans="1:5" hidden="1" x14ac:dyDescent="0.2">
      <c r="A62" s="18"/>
      <c r="B62" s="19" t="s">
        <v>16</v>
      </c>
      <c r="C62" s="18"/>
      <c r="D62" s="18"/>
      <c r="E62" s="18"/>
    </row>
  </sheetData>
  <sheetProtection algorithmName="SHA-512" hashValue="Q2ltsYWGkJ+AwtwehdWftJUvIEUGaRCQg5gMAD4AQwamCUaGKQTD9FpgZ1hQnjT4uPq/FOWI3AjW96Pt2PzVcA==" saltValue="yAIDMZiy56rDOwmmUMVRsQ==" spinCount="100000" sheet="1" objects="1" scenarios="1" insertRows="0" deleteRows="0"/>
  <mergeCells count="8">
    <mergeCell ref="I6:K6"/>
    <mergeCell ref="I7:L7"/>
    <mergeCell ref="A1:H1"/>
    <mergeCell ref="C3:G3"/>
    <mergeCell ref="C4:G4"/>
    <mergeCell ref="C5:G5"/>
    <mergeCell ref="C6:G6"/>
    <mergeCell ref="C7:G7"/>
  </mergeCells>
  <phoneticPr fontId="17" type="noConversion"/>
  <conditionalFormatting sqref="B10:B44 G10:L44">
    <cfRule type="expression" dxfId="0" priority="1" stopIfTrue="1">
      <formula>$A10=0</formula>
    </cfRule>
  </conditionalFormatting>
  <dataValidations xWindow="380" yWindow="400" count="6">
    <dataValidation type="list" allowBlank="1" showInputMessage="1" showErrorMessage="1" error="Escolha uma das opções_x000a_" promptTitle="Selecione a opção" sqref="D10:D46">
      <formula1>$A$50:$A$52</formula1>
    </dataValidation>
    <dataValidation type="list" allowBlank="1" showInputMessage="1" showErrorMessage="1" error="Escolha uma das opções" prompt="Selecione a raça desejada" sqref="F10:F46">
      <formula1>$B$50:$B$62</formula1>
    </dataValidation>
    <dataValidation type="date" allowBlank="1" showInputMessage="1" showErrorMessage="1" prompt="Digite a data no formato dd/mm/aa" sqref="E45:E46">
      <formula1>34700</formula1>
      <formula2>42005</formula2>
    </dataValidation>
    <dataValidation type="list" allowBlank="1" showInputMessage="1" showErrorMessage="1" errorTitle="Escolha uma das opções" promptTitle="Selecione a opção de ocorrência" sqref="A10:A46">
      <formula1>$C$50:$C$54</formula1>
    </dataValidation>
    <dataValidation type="list" allowBlank="1" showInputMessage="1" showErrorMessage="1" error="Selecione uma das opções" prompt="Selecione a causa da morte" sqref="L10:L46">
      <formula1>$E$50:$E$59</formula1>
    </dataValidation>
    <dataValidation type="date" allowBlank="1" showInputMessage="1" showErrorMessage="1" prompt="Digite a data no formato dd/mm/aa" sqref="E10:E44">
      <formula1>34700</formula1>
      <formula2>72686</formula2>
    </dataValidation>
  </dataValidations>
  <pageMargins left="0.51" right="0.45" top="0.61" bottom="0.42" header="0.49212598499999999" footer="0.24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"/>
  <sheetViews>
    <sheetView workbookViewId="0"/>
  </sheetViews>
  <sheetFormatPr defaultRowHeight="12.75" x14ac:dyDescent="0.2"/>
  <sheetData/>
  <phoneticPr fontId="1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"/>
  <sheetViews>
    <sheetView workbookViewId="0"/>
  </sheetViews>
  <sheetFormatPr defaultRowHeight="12.75" x14ac:dyDescent="0.2"/>
  <sheetData/>
  <phoneticPr fontId="17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Plan1!Titulos_de_impressao</vt:lpstr>
    </vt:vector>
  </TitlesOfParts>
  <Company>MAPA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jorge.meana</dc:creator>
  <cp:lastModifiedBy>Rodrigo Nestor Etges</cp:lastModifiedBy>
  <cp:lastPrinted>2012-11-16T12:04:59Z</cp:lastPrinted>
  <dcterms:created xsi:type="dcterms:W3CDTF">2009-12-24T10:46:33Z</dcterms:created>
  <dcterms:modified xsi:type="dcterms:W3CDTF">2021-03-03T16:51:02Z</dcterms:modified>
</cp:coreProperties>
</file>